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320" windowHeight="9975"/>
  </bookViews>
  <sheets>
    <sheet name="понед2" sheetId="12" r:id="rId1"/>
  </sheets>
  <calcPr calcId="124519"/>
</workbook>
</file>

<file path=xl/calcChain.xml><?xml version="1.0" encoding="utf-8"?>
<calcChain xmlns="http://schemas.openxmlformats.org/spreadsheetml/2006/main">
  <c r="O74" i="12"/>
  <c r="N74"/>
  <c r="M74"/>
  <c r="L74"/>
  <c r="K74"/>
  <c r="J74"/>
  <c r="I74"/>
  <c r="H74"/>
  <c r="G74"/>
  <c r="F74"/>
  <c r="E74"/>
  <c r="D74"/>
  <c r="C74"/>
  <c r="O56"/>
  <c r="N56"/>
  <c r="M56"/>
  <c r="L56"/>
  <c r="K56"/>
  <c r="J56"/>
  <c r="I56"/>
  <c r="H56"/>
  <c r="G56"/>
  <c r="F56"/>
  <c r="E56"/>
  <c r="D56"/>
  <c r="C56"/>
  <c r="O27"/>
  <c r="N27"/>
  <c r="M27"/>
  <c r="L27"/>
  <c r="K27"/>
  <c r="J27"/>
  <c r="I27"/>
  <c r="H27"/>
  <c r="G27"/>
  <c r="F27"/>
  <c r="E27"/>
  <c r="D27"/>
  <c r="C27"/>
  <c r="O75" l="1"/>
  <c r="N75"/>
  <c r="M75"/>
  <c r="L75"/>
  <c r="K75"/>
  <c r="J75"/>
  <c r="I75"/>
  <c r="H75"/>
  <c r="G75"/>
  <c r="F75"/>
  <c r="E75"/>
  <c r="D75"/>
  <c r="C75"/>
</calcChain>
</file>

<file path=xl/sharedStrings.xml><?xml version="1.0" encoding="utf-8"?>
<sst xmlns="http://schemas.openxmlformats.org/spreadsheetml/2006/main" count="102" uniqueCount="96">
  <si>
    <t>№ рецеп.</t>
  </si>
  <si>
    <t>Прием пищи, наименование блюда</t>
  </si>
  <si>
    <t>масса порции</t>
  </si>
  <si>
    <t>энергетическая ценность</t>
  </si>
  <si>
    <t>витамины(мг)</t>
  </si>
  <si>
    <t>минеральные вещества(мг)</t>
  </si>
  <si>
    <t>Б</t>
  </si>
  <si>
    <t>Ж</t>
  </si>
  <si>
    <t>У</t>
  </si>
  <si>
    <t>пищевые вещества (г)</t>
  </si>
  <si>
    <t>В1</t>
  </si>
  <si>
    <t>С</t>
  </si>
  <si>
    <t>А</t>
  </si>
  <si>
    <t>Е</t>
  </si>
  <si>
    <t>Са</t>
  </si>
  <si>
    <t>P</t>
  </si>
  <si>
    <t>Mg</t>
  </si>
  <si>
    <t>Fe</t>
  </si>
  <si>
    <t>94//2013</t>
  </si>
  <si>
    <t>Завтрак</t>
  </si>
  <si>
    <t>батон нарезной-15</t>
  </si>
  <si>
    <t>сахар-5</t>
  </si>
  <si>
    <t>масло сливочное-5</t>
  </si>
  <si>
    <t>109//2013</t>
  </si>
  <si>
    <t>хлеб ржаной-20</t>
  </si>
  <si>
    <t>112//2013</t>
  </si>
  <si>
    <t>ИТОГО за завтрак</t>
  </si>
  <si>
    <t>Возрастная категория: 12-18 лет</t>
  </si>
  <si>
    <t>морковь-12,5</t>
  </si>
  <si>
    <t>лук репчатый-12</t>
  </si>
  <si>
    <t>493//2013</t>
  </si>
  <si>
    <t>Чай с сахаром</t>
  </si>
  <si>
    <t>чай-1</t>
  </si>
  <si>
    <t>сахар-15</t>
  </si>
  <si>
    <t>111//2013</t>
  </si>
  <si>
    <t>батон нарезной-40</t>
  </si>
  <si>
    <t>хлеб ржаной-30</t>
  </si>
  <si>
    <t>ИТОГО за обед:</t>
  </si>
  <si>
    <t>Полдник</t>
  </si>
  <si>
    <t>330//2009</t>
  </si>
  <si>
    <t>Ватрушка с творогом</t>
  </si>
  <si>
    <t>мука пшеничная - 59,6</t>
  </si>
  <si>
    <t>сахар-1,2</t>
  </si>
  <si>
    <t>масло сливочное-2,6</t>
  </si>
  <si>
    <t>яйцо-5,2</t>
  </si>
  <si>
    <t>соль-1</t>
  </si>
  <si>
    <t>дрожжи-1,8</t>
  </si>
  <si>
    <t>масло растительное-0,4</t>
  </si>
  <si>
    <t>фарш творожный-30</t>
  </si>
  <si>
    <t>творог-27,45</t>
  </si>
  <si>
    <t>яйцо-1,2</t>
  </si>
  <si>
    <t>сахар-1,5</t>
  </si>
  <si>
    <t>итого за полдник</t>
  </si>
  <si>
    <t xml:space="preserve">мука пшеничная-1,2 </t>
  </si>
  <si>
    <t xml:space="preserve">ванилин-0,003 </t>
  </si>
  <si>
    <t>ВСЕГО за день:</t>
  </si>
  <si>
    <t>Обед</t>
  </si>
  <si>
    <t>Сезон: осенне-зимний</t>
  </si>
  <si>
    <t>масло растительное-10</t>
  </si>
  <si>
    <t>Чай с молоком</t>
  </si>
  <si>
    <t>молоко-50</t>
  </si>
  <si>
    <t>Батон нарезной</t>
  </si>
  <si>
    <t>Хлеб ржаной</t>
  </si>
  <si>
    <t>Бутерброд с сыром</t>
  </si>
  <si>
    <t>Неделя:вторая</t>
  </si>
  <si>
    <t>День:понедельник</t>
  </si>
  <si>
    <t>Каша молочн.геркулесовая</t>
  </si>
  <si>
    <t>крупа геркулес-30,8</t>
  </si>
  <si>
    <t>молоко-118</t>
  </si>
  <si>
    <t>сыр российский-16</t>
  </si>
  <si>
    <t>495//2013</t>
  </si>
  <si>
    <t>Груша</t>
  </si>
  <si>
    <t>груша-200</t>
  </si>
  <si>
    <t>Салат из квашеной капусты</t>
  </si>
  <si>
    <t>капуста квашеная-115,53</t>
  </si>
  <si>
    <t>244//2013</t>
  </si>
  <si>
    <t>Суп картофел.с бобовыми</t>
  </si>
  <si>
    <t>картофель-83,25</t>
  </si>
  <si>
    <t>горох-20,25</t>
  </si>
  <si>
    <t>петрушка-3,25</t>
  </si>
  <si>
    <t>354//2013</t>
  </si>
  <si>
    <t>Азу</t>
  </si>
  <si>
    <t>говядина-99</t>
  </si>
  <si>
    <t>масло сливочное-7,38</t>
  </si>
  <si>
    <t>томатное пюре-9,2</t>
  </si>
  <si>
    <t>лук репчатый-18,46</t>
  </si>
  <si>
    <t>мука пшеничная-3,08</t>
  </si>
  <si>
    <t>огурцы соленые-20,3</t>
  </si>
  <si>
    <t>картофель164,27</t>
  </si>
  <si>
    <t>петрушка-3,3</t>
  </si>
  <si>
    <t>Напиток из шиповника</t>
  </si>
  <si>
    <t>шиповник-20</t>
  </si>
  <si>
    <t>чай-1, сахар-15</t>
  </si>
  <si>
    <t>266//2013</t>
  </si>
  <si>
    <t>48//2013</t>
  </si>
  <si>
    <t>289//2009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</si>
</sst>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7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1" fillId="0" borderId="2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8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5"/>
  <sheetViews>
    <sheetView tabSelected="1" workbookViewId="0">
      <selection activeCell="B49" sqref="B49"/>
    </sheetView>
  </sheetViews>
  <sheetFormatPr defaultRowHeight="15"/>
  <cols>
    <col min="2" max="2" width="21.85546875" customWidth="1"/>
    <col min="3" max="3" width="7.28515625" customWidth="1"/>
    <col min="4" max="4" width="6.7109375" customWidth="1"/>
    <col min="5" max="5" width="7" customWidth="1"/>
    <col min="6" max="6" width="6.7109375" customWidth="1"/>
    <col min="7" max="7" width="6.42578125" customWidth="1"/>
    <col min="8" max="8" width="6.5703125" customWidth="1"/>
    <col min="9" max="10" width="6.28515625" customWidth="1"/>
    <col min="11" max="11" width="6.85546875" customWidth="1"/>
    <col min="12" max="12" width="6.7109375" customWidth="1"/>
    <col min="13" max="14" width="6.28515625" customWidth="1"/>
    <col min="15" max="15" width="6.5703125" customWidth="1"/>
  </cols>
  <sheetData>
    <row r="1" spans="1:15">
      <c r="A1" s="14" t="s">
        <v>64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>
      <c r="A2" s="14" t="s">
        <v>57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>
      <c r="A3" s="14" t="s">
        <v>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>
      <c r="A4" s="14" t="s">
        <v>65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>
      <c r="A5" s="16"/>
      <c r="B5" s="17"/>
      <c r="C5" s="18"/>
      <c r="D5" s="18"/>
      <c r="E5" s="18"/>
      <c r="F5" s="18"/>
      <c r="G5" s="19"/>
      <c r="H5" s="18"/>
      <c r="I5" s="18"/>
      <c r="J5" s="18"/>
      <c r="K5" s="18"/>
      <c r="L5" s="18"/>
      <c r="M5" s="18"/>
      <c r="N5" s="18"/>
      <c r="O5" s="18"/>
    </row>
    <row r="6" spans="1:15" ht="32.25">
      <c r="A6" s="20" t="s">
        <v>0</v>
      </c>
      <c r="B6" s="5" t="s">
        <v>1</v>
      </c>
      <c r="C6" s="5" t="s">
        <v>2</v>
      </c>
      <c r="D6" s="25" t="s">
        <v>9</v>
      </c>
      <c r="E6" s="25"/>
      <c r="F6" s="25"/>
      <c r="G6" s="21" t="s">
        <v>3</v>
      </c>
      <c r="H6" s="25" t="s">
        <v>4</v>
      </c>
      <c r="I6" s="25"/>
      <c r="J6" s="25"/>
      <c r="K6" s="25"/>
      <c r="L6" s="25" t="s">
        <v>5</v>
      </c>
      <c r="M6" s="25"/>
      <c r="N6" s="25"/>
      <c r="O6" s="25"/>
    </row>
    <row r="7" spans="1:15">
      <c r="A7" s="22"/>
      <c r="B7" s="22"/>
      <c r="C7" s="22"/>
      <c r="D7" s="23" t="s">
        <v>6</v>
      </c>
      <c r="E7" s="23" t="s">
        <v>7</v>
      </c>
      <c r="F7" s="23" t="s">
        <v>8</v>
      </c>
      <c r="G7" s="23"/>
      <c r="H7" s="23" t="s">
        <v>10</v>
      </c>
      <c r="I7" s="23" t="s">
        <v>11</v>
      </c>
      <c r="J7" s="23" t="s">
        <v>12</v>
      </c>
      <c r="K7" s="23" t="s">
        <v>13</v>
      </c>
      <c r="L7" s="23" t="s">
        <v>14</v>
      </c>
      <c r="M7" s="23" t="s">
        <v>15</v>
      </c>
      <c r="N7" s="23" t="s">
        <v>16</v>
      </c>
      <c r="O7" s="23" t="s">
        <v>17</v>
      </c>
    </row>
    <row r="8" spans="1:15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24">
        <v>13</v>
      </c>
      <c r="N8" s="24">
        <v>14</v>
      </c>
      <c r="O8" s="24">
        <v>15</v>
      </c>
    </row>
    <row r="9" spans="1:15">
      <c r="A9" s="10"/>
      <c r="B9" s="11" t="s">
        <v>19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>
      <c r="A10" s="4" t="s">
        <v>93</v>
      </c>
      <c r="B10" s="4" t="s">
        <v>66</v>
      </c>
      <c r="C10" s="4">
        <v>200</v>
      </c>
      <c r="D10" s="4">
        <v>7.16</v>
      </c>
      <c r="E10" s="4">
        <v>9.4</v>
      </c>
      <c r="F10" s="4">
        <v>28.8</v>
      </c>
      <c r="G10" s="4">
        <v>228.4</v>
      </c>
      <c r="H10" s="4">
        <v>0.17</v>
      </c>
      <c r="I10" s="4">
        <v>1.54</v>
      </c>
      <c r="J10" s="4">
        <v>5.3999999999999999E-2</v>
      </c>
      <c r="K10" s="4">
        <v>0.54</v>
      </c>
      <c r="L10" s="4">
        <v>156.80000000000001</v>
      </c>
      <c r="M10" s="4">
        <v>206</v>
      </c>
      <c r="N10" s="4">
        <v>55.6</v>
      </c>
      <c r="O10" s="4">
        <v>1.24</v>
      </c>
    </row>
    <row r="11" spans="1:15">
      <c r="A11" s="4"/>
      <c r="B11" s="4" t="s">
        <v>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>
      <c r="A12" s="2"/>
      <c r="B12" s="4" t="s">
        <v>68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>
      <c r="A13" s="2"/>
      <c r="B13" s="4" t="s">
        <v>22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2"/>
      <c r="B14" s="4" t="s">
        <v>21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>
      <c r="A15" s="4" t="s">
        <v>18</v>
      </c>
      <c r="B15" s="4" t="s">
        <v>63</v>
      </c>
      <c r="C15" s="4">
        <v>35</v>
      </c>
      <c r="D15" s="4">
        <v>5</v>
      </c>
      <c r="E15" s="4">
        <v>8.1</v>
      </c>
      <c r="F15" s="4">
        <v>7.4</v>
      </c>
      <c r="G15" s="4">
        <v>123</v>
      </c>
      <c r="H15" s="4">
        <v>0.02</v>
      </c>
      <c r="I15" s="4">
        <v>0.1</v>
      </c>
      <c r="J15" s="4">
        <v>0.06</v>
      </c>
      <c r="K15" s="4">
        <v>0.3</v>
      </c>
      <c r="L15" s="4">
        <v>137</v>
      </c>
      <c r="M15" s="4">
        <v>99</v>
      </c>
      <c r="N15" s="4">
        <v>10</v>
      </c>
      <c r="O15" s="4">
        <v>0.3</v>
      </c>
    </row>
    <row r="16" spans="1:15">
      <c r="A16" s="2"/>
      <c r="B16" s="4" t="s">
        <v>69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6">
      <c r="A17" s="2"/>
      <c r="B17" s="4" t="s">
        <v>20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6">
      <c r="A18" s="2"/>
      <c r="B18" s="4" t="s">
        <v>22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6">
      <c r="A19" s="4" t="s">
        <v>70</v>
      </c>
      <c r="B19" s="4" t="s">
        <v>59</v>
      </c>
      <c r="C19" s="4">
        <v>200</v>
      </c>
      <c r="D19" s="4">
        <v>1.5</v>
      </c>
      <c r="E19" s="4">
        <v>1.3</v>
      </c>
      <c r="F19" s="4">
        <v>15</v>
      </c>
      <c r="G19" s="4">
        <v>81</v>
      </c>
      <c r="H19" s="4">
        <v>0.04</v>
      </c>
      <c r="I19" s="4">
        <v>1.3</v>
      </c>
      <c r="J19" s="4">
        <v>0.01</v>
      </c>
      <c r="K19" s="4">
        <v>0</v>
      </c>
      <c r="L19" s="4">
        <v>127</v>
      </c>
      <c r="M19" s="4">
        <v>93</v>
      </c>
      <c r="N19" s="4">
        <v>15</v>
      </c>
      <c r="O19" s="4">
        <v>0.4</v>
      </c>
    </row>
    <row r="20" spans="1:16">
      <c r="A20" s="2"/>
      <c r="B20" s="4" t="s">
        <v>32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6">
      <c r="A21" s="2"/>
      <c r="B21" s="4" t="s">
        <v>60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6">
      <c r="A22" s="2"/>
      <c r="B22" s="4" t="s">
        <v>33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6">
      <c r="A23" s="4" t="s">
        <v>25</v>
      </c>
      <c r="B23" s="4" t="s">
        <v>71</v>
      </c>
      <c r="C23" s="4">
        <v>200</v>
      </c>
      <c r="D23" s="4">
        <v>0.8</v>
      </c>
      <c r="E23" s="4">
        <v>0.6</v>
      </c>
      <c r="F23" s="4">
        <v>20.6</v>
      </c>
      <c r="G23" s="4">
        <v>94</v>
      </c>
      <c r="H23" s="4">
        <v>0.04</v>
      </c>
      <c r="I23" s="4">
        <v>10</v>
      </c>
      <c r="J23" s="4">
        <v>0</v>
      </c>
      <c r="K23" s="4">
        <v>0.8</v>
      </c>
      <c r="L23" s="4">
        <v>38</v>
      </c>
      <c r="M23" s="4">
        <v>32</v>
      </c>
      <c r="N23" s="4">
        <v>24</v>
      </c>
      <c r="O23" s="4">
        <v>4.5999999999999996</v>
      </c>
      <c r="P23" s="13"/>
    </row>
    <row r="24" spans="1:16">
      <c r="A24" s="4"/>
      <c r="B24" s="4" t="s">
        <v>72</v>
      </c>
      <c r="C24" s="4">
        <v>20</v>
      </c>
      <c r="D24" s="4">
        <v>1.32</v>
      </c>
      <c r="E24" s="4">
        <v>0.24</v>
      </c>
      <c r="F24" s="4">
        <v>6.68</v>
      </c>
      <c r="G24" s="4">
        <v>34.799999999999997</v>
      </c>
      <c r="H24" s="4">
        <v>3.5999999999999997E-2</v>
      </c>
      <c r="I24" s="4">
        <v>0</v>
      </c>
      <c r="J24" s="4">
        <v>0</v>
      </c>
      <c r="K24" s="4">
        <v>0.28000000000000003</v>
      </c>
      <c r="L24" s="4">
        <v>7</v>
      </c>
      <c r="M24" s="4">
        <v>31.6</v>
      </c>
      <c r="N24" s="4">
        <v>9.4</v>
      </c>
      <c r="O24" s="4">
        <v>0.78</v>
      </c>
      <c r="P24" s="13"/>
    </row>
    <row r="25" spans="1:16">
      <c r="A25" s="4" t="s">
        <v>23</v>
      </c>
      <c r="B25" s="4" t="s">
        <v>62</v>
      </c>
      <c r="C25" s="4">
        <v>20</v>
      </c>
      <c r="D25" s="4">
        <v>1.32</v>
      </c>
      <c r="E25" s="4">
        <v>0.24</v>
      </c>
      <c r="F25" s="4">
        <v>6.68</v>
      </c>
      <c r="G25" s="4">
        <v>34.799999999999997</v>
      </c>
      <c r="H25" s="4">
        <v>3.5999999999999997E-2</v>
      </c>
      <c r="I25" s="4">
        <v>0</v>
      </c>
      <c r="J25" s="4">
        <v>0</v>
      </c>
      <c r="K25" s="4">
        <v>0.28000000000000003</v>
      </c>
      <c r="L25" s="4">
        <v>7</v>
      </c>
      <c r="M25" s="4">
        <v>31.6</v>
      </c>
      <c r="N25" s="4">
        <v>9.4</v>
      </c>
      <c r="O25" s="4">
        <v>0.78</v>
      </c>
    </row>
    <row r="26" spans="1:16">
      <c r="A26" s="4"/>
      <c r="B26" s="4" t="s">
        <v>24</v>
      </c>
      <c r="C26" s="4">
        <v>150</v>
      </c>
      <c r="D26" s="4">
        <v>0.75</v>
      </c>
      <c r="E26" s="4">
        <v>0.3</v>
      </c>
      <c r="F26" s="4">
        <v>11.25</v>
      </c>
      <c r="G26" s="4">
        <v>57</v>
      </c>
      <c r="H26" s="4">
        <v>0.09</v>
      </c>
      <c r="I26" s="4">
        <v>57</v>
      </c>
      <c r="J26" s="4">
        <v>0</v>
      </c>
      <c r="K26" s="4">
        <v>0.3</v>
      </c>
      <c r="L26" s="4">
        <v>52.5</v>
      </c>
      <c r="M26" s="4">
        <v>25.5</v>
      </c>
      <c r="N26" s="4">
        <v>16.5</v>
      </c>
      <c r="O26" s="4">
        <v>0.15</v>
      </c>
    </row>
    <row r="27" spans="1:16">
      <c r="A27" s="4"/>
      <c r="B27" s="5" t="s">
        <v>26</v>
      </c>
      <c r="C27" s="4">
        <f t="shared" ref="C27:O27" si="0">SUM(C10:C26)</f>
        <v>825</v>
      </c>
      <c r="D27" s="4">
        <f t="shared" si="0"/>
        <v>17.850000000000001</v>
      </c>
      <c r="E27" s="4">
        <f t="shared" si="0"/>
        <v>20.18</v>
      </c>
      <c r="F27" s="4">
        <f t="shared" si="0"/>
        <v>96.410000000000025</v>
      </c>
      <c r="G27" s="4">
        <f t="shared" si="0"/>
        <v>652.99999999999989</v>
      </c>
      <c r="H27" s="4">
        <f t="shared" si="0"/>
        <v>0.43199999999999994</v>
      </c>
      <c r="I27" s="4">
        <f t="shared" si="0"/>
        <v>69.94</v>
      </c>
      <c r="J27" s="4">
        <f t="shared" si="0"/>
        <v>0.12399999999999999</v>
      </c>
      <c r="K27" s="4">
        <f t="shared" si="0"/>
        <v>2.5</v>
      </c>
      <c r="L27" s="4">
        <f t="shared" si="0"/>
        <v>525.29999999999995</v>
      </c>
      <c r="M27" s="4">
        <f t="shared" si="0"/>
        <v>518.70000000000005</v>
      </c>
      <c r="N27" s="4">
        <f t="shared" si="0"/>
        <v>139.9</v>
      </c>
      <c r="O27" s="4">
        <f t="shared" si="0"/>
        <v>8.25</v>
      </c>
    </row>
    <row r="28" spans="1:16">
      <c r="A28" s="3"/>
      <c r="B28" s="11" t="s">
        <v>56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6">
      <c r="A29" s="4" t="s">
        <v>94</v>
      </c>
      <c r="B29" s="4" t="s">
        <v>73</v>
      </c>
      <c r="C29" s="4">
        <v>100</v>
      </c>
      <c r="D29" s="4">
        <v>1.59</v>
      </c>
      <c r="E29" s="4">
        <v>10.06</v>
      </c>
      <c r="F29" s="4">
        <v>2.99</v>
      </c>
      <c r="G29" s="4">
        <v>108.56</v>
      </c>
      <c r="H29" s="4">
        <v>1.9E-2</v>
      </c>
      <c r="I29" s="4">
        <v>18.82</v>
      </c>
      <c r="J29" s="4">
        <v>0</v>
      </c>
      <c r="K29" s="4">
        <v>4.4800000000000004</v>
      </c>
      <c r="L29" s="4">
        <v>42.83</v>
      </c>
      <c r="M29" s="4">
        <v>31.87</v>
      </c>
      <c r="N29" s="4">
        <v>14.94</v>
      </c>
      <c r="O29" s="4">
        <v>0.59</v>
      </c>
    </row>
    <row r="30" spans="1:16">
      <c r="A30" s="4"/>
      <c r="B30" s="4" t="s">
        <v>74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6">
      <c r="A31" s="4"/>
      <c r="B31" s="4" t="s">
        <v>29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6">
      <c r="A32" s="6"/>
      <c r="B32" s="7" t="s">
        <v>58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>
      <c r="A33" s="6" t="s">
        <v>75</v>
      </c>
      <c r="B33" s="7" t="s">
        <v>76</v>
      </c>
      <c r="C33" s="6">
        <v>250</v>
      </c>
      <c r="D33" s="6">
        <v>2.2999999999999998</v>
      </c>
      <c r="E33" s="6">
        <v>4.25</v>
      </c>
      <c r="F33" s="6">
        <v>15.13</v>
      </c>
      <c r="G33" s="6">
        <v>108</v>
      </c>
      <c r="H33" s="6">
        <v>0.2</v>
      </c>
      <c r="I33" s="6">
        <v>8.68</v>
      </c>
      <c r="J33" s="6">
        <v>0.04</v>
      </c>
      <c r="K33" s="6">
        <v>0.23</v>
      </c>
      <c r="L33" s="6">
        <v>19</v>
      </c>
      <c r="M33" s="6">
        <v>65.8</v>
      </c>
      <c r="N33" s="6">
        <v>26</v>
      </c>
      <c r="O33" s="6">
        <v>0.9</v>
      </c>
    </row>
    <row r="34" spans="1:15">
      <c r="A34" s="1"/>
      <c r="B34" s="7" t="s">
        <v>77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>
      <c r="A35" s="1"/>
      <c r="B35" s="7" t="s">
        <v>78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>
      <c r="A36" s="1"/>
      <c r="B36" s="7" t="s">
        <v>29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>
      <c r="A37" s="1"/>
      <c r="B37" s="7" t="s">
        <v>28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>
      <c r="A38" s="1"/>
      <c r="B38" s="7" t="s">
        <v>79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>
      <c r="A39" s="1"/>
      <c r="B39" s="7" t="s">
        <v>22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A40" s="6" t="s">
        <v>80</v>
      </c>
      <c r="B40" s="7" t="s">
        <v>81</v>
      </c>
      <c r="C40" s="6">
        <v>200</v>
      </c>
      <c r="D40" s="6">
        <v>17.170000000000002</v>
      </c>
      <c r="E40" s="6">
        <v>17.64</v>
      </c>
      <c r="F40" s="6">
        <v>20.79</v>
      </c>
      <c r="G40" s="6">
        <v>305.76</v>
      </c>
      <c r="H40" s="6">
        <v>0.21</v>
      </c>
      <c r="I40" s="6">
        <v>29.47</v>
      </c>
      <c r="J40" s="6">
        <v>29.53</v>
      </c>
      <c r="K40" s="6">
        <v>0</v>
      </c>
      <c r="L40" s="6">
        <v>31.53</v>
      </c>
      <c r="M40" s="6">
        <v>233.67</v>
      </c>
      <c r="N40" s="6">
        <v>53.88</v>
      </c>
      <c r="O40" s="6">
        <v>3.56</v>
      </c>
    </row>
    <row r="41" spans="1:15">
      <c r="A41" s="1"/>
      <c r="B41" s="6" t="s">
        <v>82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>
      <c r="A42" s="1"/>
      <c r="B42" s="6" t="s">
        <v>83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>
      <c r="A43" s="1"/>
      <c r="B43" s="6" t="s">
        <v>84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>
      <c r="A44" s="1"/>
      <c r="B44" s="6" t="s">
        <v>85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>
      <c r="A45" s="1"/>
      <c r="B45" s="6" t="s">
        <v>86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>
      <c r="A46" s="1"/>
      <c r="B46" s="6" t="s">
        <v>87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>
      <c r="A47" s="1"/>
      <c r="B47" s="6" t="s">
        <v>88</v>
      </c>
      <c r="C47" s="1"/>
      <c r="D47" s="1"/>
      <c r="E47" s="1"/>
      <c r="F47" s="12"/>
      <c r="G47" s="1"/>
      <c r="H47" s="1"/>
      <c r="I47" s="1"/>
      <c r="J47" s="1"/>
      <c r="K47" s="1"/>
      <c r="L47" s="1"/>
      <c r="M47" s="1"/>
      <c r="N47" s="1"/>
      <c r="O47" s="1"/>
    </row>
    <row r="48" spans="1:15">
      <c r="A48" s="1"/>
      <c r="B48" s="6" t="s">
        <v>89</v>
      </c>
      <c r="C48" s="1"/>
      <c r="D48" s="1"/>
      <c r="E48" s="1"/>
      <c r="F48" s="12"/>
      <c r="G48" s="1"/>
      <c r="H48" s="1"/>
      <c r="I48" s="1"/>
      <c r="J48" s="1"/>
      <c r="K48" s="1"/>
      <c r="L48" s="1"/>
      <c r="M48" s="1"/>
      <c r="N48" s="1"/>
      <c r="O48" s="1"/>
    </row>
    <row r="49" spans="1:15">
      <c r="A49" s="6" t="s">
        <v>95</v>
      </c>
      <c r="B49" s="6" t="s">
        <v>90</v>
      </c>
      <c r="C49" s="6">
        <v>200</v>
      </c>
      <c r="D49" s="6">
        <v>0.68</v>
      </c>
      <c r="E49" s="6">
        <v>0</v>
      </c>
      <c r="F49" s="8">
        <v>21.01</v>
      </c>
      <c r="G49" s="6">
        <v>46.87</v>
      </c>
      <c r="H49" s="6">
        <v>0</v>
      </c>
      <c r="I49" s="6">
        <v>0</v>
      </c>
      <c r="J49" s="6">
        <v>0</v>
      </c>
      <c r="K49" s="6">
        <v>0</v>
      </c>
      <c r="L49" s="6">
        <v>11</v>
      </c>
      <c r="M49" s="6">
        <v>3</v>
      </c>
      <c r="N49" s="6">
        <v>1</v>
      </c>
      <c r="O49" s="6">
        <v>0.3</v>
      </c>
    </row>
    <row r="50" spans="1:15">
      <c r="A50" s="6"/>
      <c r="B50" s="6" t="s">
        <v>91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>
      <c r="A51" s="1"/>
      <c r="B51" s="6" t="s">
        <v>33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>
      <c r="A52" s="6" t="s">
        <v>34</v>
      </c>
      <c r="B52" s="6" t="s">
        <v>61</v>
      </c>
      <c r="C52" s="6">
        <v>40</v>
      </c>
      <c r="D52" s="6">
        <v>3</v>
      </c>
      <c r="E52" s="6">
        <v>1.1599999999999999</v>
      </c>
      <c r="F52" s="6">
        <v>20.6</v>
      </c>
      <c r="G52" s="6">
        <v>104.8</v>
      </c>
      <c r="H52" s="6">
        <v>4.3999999999999997E-2</v>
      </c>
      <c r="I52" s="6">
        <v>0</v>
      </c>
      <c r="J52" s="6">
        <v>0.68</v>
      </c>
      <c r="K52" s="6">
        <v>0.68</v>
      </c>
      <c r="L52" s="6">
        <v>7.6</v>
      </c>
      <c r="M52" s="6">
        <v>26</v>
      </c>
      <c r="N52" s="6">
        <v>5.2</v>
      </c>
      <c r="O52" s="6">
        <v>0.48</v>
      </c>
    </row>
    <row r="53" spans="1:15">
      <c r="A53" s="6"/>
      <c r="B53" s="6" t="s">
        <v>35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>
      <c r="A54" s="6" t="s">
        <v>23</v>
      </c>
      <c r="B54" s="6" t="s">
        <v>62</v>
      </c>
      <c r="C54" s="6">
        <v>30</v>
      </c>
      <c r="D54" s="6">
        <v>1.98</v>
      </c>
      <c r="E54" s="6">
        <v>0.36</v>
      </c>
      <c r="F54" s="6">
        <v>10.02</v>
      </c>
      <c r="G54" s="6">
        <v>52.2</v>
      </c>
      <c r="H54" s="6">
        <v>5.3999999999999999E-2</v>
      </c>
      <c r="I54" s="6">
        <v>0</v>
      </c>
      <c r="J54" s="6">
        <v>0</v>
      </c>
      <c r="K54" s="6">
        <v>0.42</v>
      </c>
      <c r="L54" s="6">
        <v>10.5</v>
      </c>
      <c r="M54" s="6">
        <v>47.4</v>
      </c>
      <c r="N54" s="6">
        <v>14.1</v>
      </c>
      <c r="O54" s="6">
        <v>1.17</v>
      </c>
    </row>
    <row r="55" spans="1:15">
      <c r="A55" s="6"/>
      <c r="B55" s="6" t="s">
        <v>36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>
      <c r="A56" s="1"/>
      <c r="B56" s="9" t="s">
        <v>37</v>
      </c>
      <c r="C56" s="6">
        <f t="shared" ref="C56:O56" si="1">SUM(C29:C55)</f>
        <v>820</v>
      </c>
      <c r="D56" s="6">
        <f t="shared" si="1"/>
        <v>26.720000000000002</v>
      </c>
      <c r="E56" s="6">
        <f t="shared" si="1"/>
        <v>33.47</v>
      </c>
      <c r="F56" s="6">
        <f t="shared" si="1"/>
        <v>90.54</v>
      </c>
      <c r="G56" s="6">
        <f t="shared" si="1"/>
        <v>726.18999999999994</v>
      </c>
      <c r="H56" s="6">
        <f t="shared" si="1"/>
        <v>0.52700000000000002</v>
      </c>
      <c r="I56" s="6">
        <f t="shared" si="1"/>
        <v>56.97</v>
      </c>
      <c r="J56" s="6">
        <f t="shared" si="1"/>
        <v>30.25</v>
      </c>
      <c r="K56" s="6">
        <f t="shared" si="1"/>
        <v>5.8100000000000005</v>
      </c>
      <c r="L56" s="6">
        <f t="shared" si="1"/>
        <v>122.46</v>
      </c>
      <c r="M56" s="6">
        <f t="shared" si="1"/>
        <v>407.73999999999995</v>
      </c>
      <c r="N56" s="6">
        <f t="shared" si="1"/>
        <v>115.11999999999999</v>
      </c>
      <c r="O56" s="6">
        <f t="shared" si="1"/>
        <v>7</v>
      </c>
    </row>
    <row r="57" spans="1:15">
      <c r="A57" s="1"/>
      <c r="B57" s="9" t="s">
        <v>38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>
      <c r="A58" s="6" t="s">
        <v>30</v>
      </c>
      <c r="B58" s="6" t="s">
        <v>31</v>
      </c>
      <c r="C58" s="6">
        <v>200</v>
      </c>
      <c r="D58" s="6">
        <v>0.1</v>
      </c>
      <c r="E58" s="6">
        <v>0</v>
      </c>
      <c r="F58" s="6">
        <v>15</v>
      </c>
      <c r="G58" s="6">
        <v>60</v>
      </c>
      <c r="H58" s="6">
        <v>0</v>
      </c>
      <c r="I58" s="6">
        <v>0</v>
      </c>
      <c r="J58" s="6">
        <v>0</v>
      </c>
      <c r="K58" s="6">
        <v>0</v>
      </c>
      <c r="L58" s="6">
        <v>11</v>
      </c>
      <c r="M58" s="6">
        <v>3</v>
      </c>
      <c r="N58" s="6">
        <v>1</v>
      </c>
      <c r="O58" s="6">
        <v>0.3</v>
      </c>
    </row>
    <row r="59" spans="1:15">
      <c r="A59" s="6"/>
      <c r="B59" s="6" t="s">
        <v>92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>
      <c r="A60" s="6" t="s">
        <v>39</v>
      </c>
      <c r="B60" s="6" t="s">
        <v>40</v>
      </c>
      <c r="C60" s="6">
        <v>100</v>
      </c>
      <c r="D60" s="6">
        <v>11.8</v>
      </c>
      <c r="E60" s="6">
        <v>4.3600000000000003</v>
      </c>
      <c r="F60" s="6">
        <v>69.38</v>
      </c>
      <c r="G60" s="6">
        <v>350.51</v>
      </c>
      <c r="H60" s="6">
        <v>0.8</v>
      </c>
      <c r="I60" s="6">
        <v>0.66</v>
      </c>
      <c r="J60" s="6">
        <v>0.02</v>
      </c>
      <c r="K60" s="6">
        <v>1.69</v>
      </c>
      <c r="L60" s="6">
        <v>30.97</v>
      </c>
      <c r="M60" s="6">
        <v>66.91</v>
      </c>
      <c r="N60" s="6">
        <v>17.36</v>
      </c>
      <c r="O60" s="6">
        <v>0.49</v>
      </c>
    </row>
    <row r="61" spans="1:15">
      <c r="A61" s="6"/>
      <c r="B61" s="6" t="s">
        <v>41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>
      <c r="A62" s="6"/>
      <c r="B62" s="6" t="s">
        <v>42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>
      <c r="A63" s="6"/>
      <c r="B63" s="6" t="s">
        <v>43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>
      <c r="A64" s="6"/>
      <c r="B64" s="6" t="s">
        <v>44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>
      <c r="A65" s="6"/>
      <c r="B65" s="6" t="s">
        <v>45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>
      <c r="A66" s="6"/>
      <c r="B66" s="6" t="s">
        <v>46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>
      <c r="A67" s="6"/>
      <c r="B67" s="6" t="s">
        <v>47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>
      <c r="A68" s="6"/>
      <c r="B68" s="6" t="s">
        <v>48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>
      <c r="A69" s="6"/>
      <c r="B69" s="6" t="s">
        <v>49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>
      <c r="A70" s="6"/>
      <c r="B70" s="6" t="s">
        <v>50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>
      <c r="A71" s="6"/>
      <c r="B71" s="6" t="s">
        <v>51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>
      <c r="A72" s="6"/>
      <c r="B72" s="6" t="s">
        <v>53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>
      <c r="A73" s="6"/>
      <c r="B73" s="6" t="s">
        <v>54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>
      <c r="A74" s="6"/>
      <c r="B74" s="9" t="s">
        <v>52</v>
      </c>
      <c r="C74" s="6">
        <f t="shared" ref="C74:O74" si="2">SUM(C58:C73)</f>
        <v>300</v>
      </c>
      <c r="D74" s="6">
        <f t="shared" si="2"/>
        <v>11.9</v>
      </c>
      <c r="E74" s="6">
        <f t="shared" si="2"/>
        <v>4.3600000000000003</v>
      </c>
      <c r="F74" s="6">
        <f t="shared" si="2"/>
        <v>84.38</v>
      </c>
      <c r="G74" s="6">
        <f t="shared" si="2"/>
        <v>410.51</v>
      </c>
      <c r="H74" s="6">
        <f t="shared" si="2"/>
        <v>0.8</v>
      </c>
      <c r="I74" s="6">
        <f t="shared" si="2"/>
        <v>0.66</v>
      </c>
      <c r="J74" s="6">
        <f t="shared" si="2"/>
        <v>0.02</v>
      </c>
      <c r="K74" s="6">
        <f t="shared" si="2"/>
        <v>1.69</v>
      </c>
      <c r="L74" s="6">
        <f t="shared" si="2"/>
        <v>41.97</v>
      </c>
      <c r="M74" s="6">
        <f t="shared" si="2"/>
        <v>69.91</v>
      </c>
      <c r="N74" s="6">
        <f t="shared" si="2"/>
        <v>18.36</v>
      </c>
      <c r="O74" s="6">
        <f t="shared" si="2"/>
        <v>0.79</v>
      </c>
    </row>
    <row r="75" spans="1:15">
      <c r="A75" s="6"/>
      <c r="B75" s="9" t="s">
        <v>55</v>
      </c>
      <c r="C75" s="6">
        <f>C74+C56+C27</f>
        <v>1945</v>
      </c>
      <c r="D75" s="6">
        <f t="shared" ref="D75:O75" si="3">D74+D56+D27</f>
        <v>56.470000000000006</v>
      </c>
      <c r="E75" s="6">
        <f t="shared" si="3"/>
        <v>58.01</v>
      </c>
      <c r="F75" s="6">
        <f t="shared" si="3"/>
        <v>271.33000000000004</v>
      </c>
      <c r="G75" s="6">
        <f t="shared" si="3"/>
        <v>1789.6999999999998</v>
      </c>
      <c r="H75" s="6">
        <f t="shared" si="3"/>
        <v>1.7589999999999999</v>
      </c>
      <c r="I75" s="6">
        <f t="shared" si="3"/>
        <v>127.57</v>
      </c>
      <c r="J75" s="6">
        <f t="shared" si="3"/>
        <v>30.393999999999998</v>
      </c>
      <c r="K75" s="6">
        <f t="shared" si="3"/>
        <v>10</v>
      </c>
      <c r="L75" s="6">
        <f t="shared" si="3"/>
        <v>689.73</v>
      </c>
      <c r="M75" s="6">
        <f t="shared" si="3"/>
        <v>996.35</v>
      </c>
      <c r="N75" s="6">
        <f t="shared" si="3"/>
        <v>273.38</v>
      </c>
      <c r="O75" s="6">
        <f t="shared" si="3"/>
        <v>16.04</v>
      </c>
    </row>
  </sheetData>
  <mergeCells count="3">
    <mergeCell ref="D6:F6"/>
    <mergeCell ref="H6:K6"/>
    <mergeCell ref="L6:O6"/>
  </mergeCells>
  <pageMargins left="0.70866141732283472" right="0.39370078740157483" top="0.39370078740157483" bottom="0.19685039370078741" header="0" footer="0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Сергей</cp:lastModifiedBy>
  <cp:lastPrinted>2022-01-10T06:34:24Z</cp:lastPrinted>
  <dcterms:created xsi:type="dcterms:W3CDTF">2021-12-13T17:53:52Z</dcterms:created>
  <dcterms:modified xsi:type="dcterms:W3CDTF">2022-01-13T15:52:04Z</dcterms:modified>
</cp:coreProperties>
</file>