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среда" sheetId="9" r:id="rId1"/>
  </sheets>
  <calcPr calcId="124519"/>
</workbook>
</file>

<file path=xl/calcChain.xml><?xml version="1.0" encoding="utf-8"?>
<calcChain xmlns="http://schemas.openxmlformats.org/spreadsheetml/2006/main">
  <c r="O79" i="9"/>
  <c r="N79"/>
  <c r="M79"/>
  <c r="L79"/>
  <c r="K79"/>
  <c r="J79"/>
  <c r="I79"/>
  <c r="H79"/>
  <c r="G79"/>
  <c r="F79"/>
  <c r="E79"/>
  <c r="D79"/>
  <c r="C79"/>
  <c r="O66"/>
  <c r="N66"/>
  <c r="M66"/>
  <c r="L66"/>
  <c r="K66"/>
  <c r="J66"/>
  <c r="I66"/>
  <c r="H66"/>
  <c r="G66"/>
  <c r="F66"/>
  <c r="E66"/>
  <c r="D66"/>
  <c r="C66"/>
  <c r="O34"/>
  <c r="N34"/>
  <c r="M34"/>
  <c r="M80" s="1"/>
  <c r="L34"/>
  <c r="K34"/>
  <c r="J34"/>
  <c r="I34"/>
  <c r="I80" s="1"/>
  <c r="H34"/>
  <c r="G34"/>
  <c r="F34"/>
  <c r="E34"/>
  <c r="E80" s="1"/>
  <c r="D34"/>
  <c r="C34"/>
  <c r="O80" l="1"/>
  <c r="N80"/>
  <c r="L80"/>
  <c r="K80"/>
  <c r="J80"/>
  <c r="H80"/>
  <c r="G80"/>
  <c r="F80"/>
  <c r="D80"/>
  <c r="C80"/>
</calcChain>
</file>

<file path=xl/sharedStrings.xml><?xml version="1.0" encoding="utf-8"?>
<sst xmlns="http://schemas.openxmlformats.org/spreadsheetml/2006/main" count="112" uniqueCount="101">
  <si>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</si>
  <si>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</si>
  <si>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</si>
  <si>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</si>
  <si>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</si>
  <si>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</si>
  <si>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</si>
  <si>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</si>
  <si>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</si>
  <si>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</si>
  <si>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</si>
  <si>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</si>
  <si>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</si>
  <si>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</si>
  <si>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</si>
  <si>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</si>
  <si>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</si>
  <si>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</si>
  <si>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Завтрак</t>
  </si>
  <si>
    <t>109//2013</t>
  </si>
  <si>
    <t>хлеб ржаной-20</t>
  </si>
  <si>
    <t>112//2013</t>
  </si>
  <si>
    <t>ИТОГО за завтрак</t>
  </si>
  <si>
    <t>Неделя: первая</t>
  </si>
  <si>
    <t>Возрастная категория: 12-18 лет</t>
  </si>
  <si>
    <t>морковь-12,5</t>
  </si>
  <si>
    <t>лук репчатый-12</t>
  </si>
  <si>
    <t>масло растительное-5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</si>
  <si>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</si>
  <si>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</si>
  <si>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</si>
  <si>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</si>
  <si>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</si>
  <si>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</si>
  <si>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</si>
  <si>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</si>
  <si>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</si>
  <si>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итого за полдник</t>
  </si>
  <si>
    <t>ВСЕГО за день:</t>
  </si>
  <si>
    <t>Обед</t>
  </si>
  <si>
    <t>Сезон: осенне-зимний</t>
  </si>
  <si>
    <t>День: среда</t>
  </si>
  <si>
    <t>картофель-100</t>
  </si>
  <si>
    <t>масло сливочное-8,1</t>
  </si>
  <si>
    <t>Птица тушеная в соусе</t>
  </si>
  <si>
    <t>курица-109</t>
  </si>
  <si>
    <t>масло растительное-2</t>
  </si>
  <si>
    <t>Соус сметанный</t>
  </si>
  <si>
    <t>сметана-12,5</t>
  </si>
  <si>
    <t>мука пшеничная-3,76</t>
  </si>
  <si>
    <t>291//2013</t>
  </si>
  <si>
    <t>Макаронные изделия отварные</t>
  </si>
  <si>
    <t>макаронные изделия -51</t>
  </si>
  <si>
    <t>масло сливочное-6,75</t>
  </si>
  <si>
    <t>Салат из белокачанной капусты</t>
  </si>
  <si>
    <t>капуста белокачанная-105,57</t>
  </si>
  <si>
    <t>морковь-13</t>
  </si>
  <si>
    <t>масло растительное-10</t>
  </si>
  <si>
    <t>сахар-4,98</t>
  </si>
  <si>
    <t>Чай с молоком</t>
  </si>
  <si>
    <t>молоко-50</t>
  </si>
  <si>
    <t>Батон нарезной</t>
  </si>
  <si>
    <t>Хлеб ржаной</t>
  </si>
  <si>
    <t>Салат из моркови</t>
  </si>
  <si>
    <t>морковь-109,56</t>
  </si>
  <si>
    <t>сахар-3</t>
  </si>
  <si>
    <t>Рассольник домашний</t>
  </si>
  <si>
    <t>Апельсин</t>
  </si>
  <si>
    <t>апельсин-200</t>
  </si>
  <si>
    <t>капуста свежая-25</t>
  </si>
  <si>
    <t>огурцы соленые-17</t>
  </si>
  <si>
    <t>сметана-10</t>
  </si>
  <si>
    <t>Рыба тушеная в томате с луком</t>
  </si>
  <si>
    <t>минтай-113</t>
  </si>
  <si>
    <t>морковь-32</t>
  </si>
  <si>
    <t>лук репчатый-17</t>
  </si>
  <si>
    <t>томат-пюре-9</t>
  </si>
  <si>
    <t>масло растительное-7,5</t>
  </si>
  <si>
    <t>сахар-2,5</t>
  </si>
  <si>
    <t>петрушка-5</t>
  </si>
  <si>
    <t>Булочка ванильная</t>
  </si>
  <si>
    <t>мука пшеничная-65,5</t>
  </si>
  <si>
    <t>сахар-11,66</t>
  </si>
  <si>
    <t>масло сливочное-8,32</t>
  </si>
  <si>
    <t>яйцо-7,2</t>
  </si>
  <si>
    <t>соль-1,2</t>
  </si>
  <si>
    <t>дрожжи-1,32</t>
  </si>
  <si>
    <t>ванилин-0,05</t>
  </si>
  <si>
    <t>крупа гороховая-90</t>
  </si>
  <si>
    <t>1.4.2.1</t>
  </si>
  <si>
    <t>495//2013</t>
  </si>
  <si>
    <t>батон-40</t>
  </si>
  <si>
    <t>Гороховое пюре с маслом</t>
  </si>
  <si>
    <t>290//2015</t>
  </si>
  <si>
    <t>330//2015</t>
  </si>
  <si>
    <t>4//2003</t>
  </si>
  <si>
    <t>22//2013</t>
  </si>
  <si>
    <t>132//2013</t>
  </si>
  <si>
    <t>343//2013</t>
  </si>
  <si>
    <t>414//2013</t>
  </si>
  <si>
    <t>311//2009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</si>
</sst>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1" xfId="0" applyFont="1" applyFill="1" applyBorder="1"/>
    <xf numFmtId="0" fontId="7" fillId="0" borderId="0" xfId="0" applyFont="1"/>
    <xf numFmtId="0" fontId="8" fillId="0" borderId="0" xfId="0" applyFont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9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0"/>
  <sheetViews>
    <sheetView tabSelected="1" workbookViewId="0">
      <selection activeCell="B32" sqref="B32"/>
    </sheetView>
  </sheetViews>
  <sheetFormatPr defaultRowHeight="15"/>
  <cols>
    <col min="1" max="1" width="9.140625" customWidth="1"/>
    <col min="2" max="2" width="23.7109375" customWidth="1"/>
    <col min="3" max="6" width="5.85546875" customWidth="1"/>
    <col min="7" max="7" width="7.28515625" customWidth="1"/>
    <col min="8" max="15" width="5.85546875" customWidth="1"/>
  </cols>
  <sheetData>
    <row r="1" spans="1:15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>
      <c r="A2" s="14" t="s">
        <v>40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>
      <c r="A3" s="14" t="s">
        <v>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>
      <c r="A4" s="14" t="s">
        <v>41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3" customFormat="1">
      <c r="A5" s="16"/>
      <c r="B5" s="17"/>
      <c r="C5" s="18"/>
      <c r="D5" s="18"/>
      <c r="E5" s="18"/>
      <c r="F5" s="18"/>
      <c r="G5" s="19"/>
      <c r="H5" s="18"/>
      <c r="I5" s="18"/>
      <c r="J5" s="18"/>
      <c r="K5" s="18"/>
      <c r="L5" s="18"/>
      <c r="M5" s="18"/>
      <c r="N5" s="18"/>
      <c r="O5" s="18"/>
    </row>
    <row r="6" spans="1:15" ht="32.450000000000003" customHeight="1">
      <c r="A6" s="20" t="s">
        <v>0</v>
      </c>
      <c r="B6" s="6" t="s">
        <v>1</v>
      </c>
      <c r="C6" s="6" t="s">
        <v>2</v>
      </c>
      <c r="D6" s="25" t="s">
        <v>9</v>
      </c>
      <c r="E6" s="25"/>
      <c r="F6" s="25"/>
      <c r="G6" s="21" t="s">
        <v>3</v>
      </c>
      <c r="H6" s="25" t="s">
        <v>4</v>
      </c>
      <c r="I6" s="25"/>
      <c r="J6" s="25"/>
      <c r="K6" s="25"/>
      <c r="L6" s="25" t="s">
        <v>5</v>
      </c>
      <c r="M6" s="25"/>
      <c r="N6" s="25"/>
      <c r="O6" s="25"/>
    </row>
    <row r="7" spans="1:15">
      <c r="A7" s="22"/>
      <c r="B7" s="22"/>
      <c r="C7" s="22"/>
      <c r="D7" s="23" t="s">
        <v>6</v>
      </c>
      <c r="E7" s="23" t="s">
        <v>7</v>
      </c>
      <c r="F7" s="23" t="s">
        <v>8</v>
      </c>
      <c r="G7" s="23"/>
      <c r="H7" s="23" t="s">
        <v>10</v>
      </c>
      <c r="I7" s="23" t="s">
        <v>11</v>
      </c>
      <c r="J7" s="23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</row>
    <row r="9" spans="1:15">
      <c r="A9" s="10"/>
      <c r="B9" s="11" t="s">
        <v>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 t="s">
        <v>93</v>
      </c>
      <c r="B10" s="5" t="s">
        <v>44</v>
      </c>
      <c r="C10" s="5">
        <v>100</v>
      </c>
      <c r="D10" s="5">
        <v>12.12</v>
      </c>
      <c r="E10" s="5">
        <v>11.52</v>
      </c>
      <c r="F10" s="5">
        <v>2.93</v>
      </c>
      <c r="G10" s="5">
        <v>164</v>
      </c>
      <c r="H10" s="5">
        <v>0.04</v>
      </c>
      <c r="I10" s="5">
        <v>1.37</v>
      </c>
      <c r="J10" s="5">
        <v>56.1</v>
      </c>
      <c r="K10" s="5"/>
      <c r="L10" s="5">
        <v>41.39</v>
      </c>
      <c r="M10" s="5">
        <v>97.56</v>
      </c>
      <c r="N10" s="5">
        <v>13.14</v>
      </c>
      <c r="O10" s="5">
        <v>1.1399999999999999</v>
      </c>
    </row>
    <row r="11" spans="1:15">
      <c r="A11" s="2"/>
      <c r="B11" s="5" t="s">
        <v>45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5" t="s">
        <v>46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5" t="s">
        <v>94</v>
      </c>
      <c r="B13" s="5" t="s">
        <v>47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5" t="s">
        <v>48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5" t="s">
        <v>49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24.75">
      <c r="A16" s="5" t="s">
        <v>50</v>
      </c>
      <c r="B16" s="5" t="s">
        <v>51</v>
      </c>
      <c r="C16" s="5">
        <v>180</v>
      </c>
      <c r="D16" s="5">
        <v>6.8</v>
      </c>
      <c r="E16" s="5">
        <v>0.82</v>
      </c>
      <c r="F16" s="5">
        <v>34.799999999999997</v>
      </c>
      <c r="G16" s="5">
        <v>173.9</v>
      </c>
      <c r="H16" s="5">
        <v>0.68</v>
      </c>
      <c r="I16" s="5">
        <v>0.02</v>
      </c>
      <c r="J16" s="5">
        <v>0</v>
      </c>
      <c r="K16" s="5">
        <v>0.96</v>
      </c>
      <c r="L16" s="5">
        <v>6.85</v>
      </c>
      <c r="M16" s="5">
        <v>42.9</v>
      </c>
      <c r="N16" s="5">
        <v>9.73</v>
      </c>
      <c r="O16" s="5">
        <v>0.94</v>
      </c>
    </row>
    <row r="17" spans="1:15">
      <c r="A17" s="2"/>
      <c r="B17" s="5" t="s">
        <v>52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5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4.75">
      <c r="A19" s="5" t="s">
        <v>95</v>
      </c>
      <c r="B19" s="5" t="s">
        <v>54</v>
      </c>
      <c r="C19" s="5">
        <v>100</v>
      </c>
      <c r="D19" s="5">
        <v>1.59</v>
      </c>
      <c r="E19" s="5">
        <v>10.06</v>
      </c>
      <c r="F19" s="5">
        <v>9.56</v>
      </c>
      <c r="G19" s="5">
        <v>135.44999999999999</v>
      </c>
      <c r="H19" s="5">
        <v>3.9E-2</v>
      </c>
      <c r="I19" s="5">
        <v>27.69</v>
      </c>
      <c r="J19" s="5">
        <v>0</v>
      </c>
      <c r="K19" s="5">
        <v>4.4800000000000004</v>
      </c>
      <c r="L19" s="5">
        <v>43.83</v>
      </c>
      <c r="M19" s="5">
        <v>31.87</v>
      </c>
      <c r="N19" s="5">
        <v>16.93</v>
      </c>
      <c r="O19" s="5">
        <v>0.59</v>
      </c>
    </row>
    <row r="20" spans="1:15">
      <c r="A20" s="2"/>
      <c r="B20" s="5" t="s">
        <v>55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2"/>
      <c r="B21" s="5" t="s">
        <v>56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/>
      <c r="B22" s="5" t="s">
        <v>58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>
      <c r="A23" s="5"/>
      <c r="B23" s="5" t="s">
        <v>57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>
      <c r="A24" s="5" t="s">
        <v>90</v>
      </c>
      <c r="B24" s="5" t="s">
        <v>59</v>
      </c>
      <c r="C24" s="5">
        <v>200</v>
      </c>
      <c r="D24" s="5">
        <v>1.5</v>
      </c>
      <c r="E24" s="5">
        <v>1.3</v>
      </c>
      <c r="F24" s="5">
        <v>15.9</v>
      </c>
      <c r="G24" s="5">
        <v>81</v>
      </c>
      <c r="H24" s="5">
        <v>0.04</v>
      </c>
      <c r="I24" s="5">
        <v>1.3</v>
      </c>
      <c r="J24" s="5">
        <v>0.01</v>
      </c>
      <c r="K24" s="5">
        <v>0</v>
      </c>
      <c r="L24" s="5">
        <v>127</v>
      </c>
      <c r="M24" s="5">
        <v>93</v>
      </c>
      <c r="N24" s="5">
        <v>15</v>
      </c>
      <c r="O24" s="5">
        <v>0.4</v>
      </c>
    </row>
    <row r="25" spans="1:15">
      <c r="A25" s="2"/>
      <c r="B25" s="5" t="s">
        <v>30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5" t="s">
        <v>31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>
      <c r="A27" s="2"/>
      <c r="B27" s="5" t="s">
        <v>60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>
      <c r="A28" s="5" t="s">
        <v>32</v>
      </c>
      <c r="B28" s="5" t="s">
        <v>61</v>
      </c>
      <c r="C28" s="5">
        <v>40</v>
      </c>
      <c r="D28" s="5">
        <v>3</v>
      </c>
      <c r="E28" s="5">
        <v>1.1599999999999999</v>
      </c>
      <c r="F28" s="5">
        <v>20.6</v>
      </c>
      <c r="G28" s="5">
        <v>104.8</v>
      </c>
      <c r="H28" s="5">
        <v>4.3999999999999997E-2</v>
      </c>
      <c r="I28" s="5">
        <v>0</v>
      </c>
      <c r="J28" s="5">
        <v>0</v>
      </c>
      <c r="K28" s="5">
        <v>0.68</v>
      </c>
      <c r="L28" s="5">
        <v>7.6</v>
      </c>
      <c r="M28" s="5">
        <v>26</v>
      </c>
      <c r="N28" s="5">
        <v>5.2</v>
      </c>
      <c r="O28" s="5">
        <v>0.48</v>
      </c>
    </row>
    <row r="29" spans="1:15">
      <c r="A29" s="5"/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>
      <c r="A30" s="5" t="s">
        <v>19</v>
      </c>
      <c r="B30" s="5" t="s">
        <v>62</v>
      </c>
      <c r="C30" s="5">
        <v>20</v>
      </c>
      <c r="D30" s="5">
        <v>1.32</v>
      </c>
      <c r="E30" s="5">
        <v>0.24</v>
      </c>
      <c r="F30" s="5">
        <v>6.68</v>
      </c>
      <c r="G30" s="5">
        <v>34.799999999999997</v>
      </c>
      <c r="H30" s="5">
        <v>3.5999999999999997E-2</v>
      </c>
      <c r="I30" s="5">
        <v>0</v>
      </c>
      <c r="J30" s="5">
        <v>0</v>
      </c>
      <c r="K30" s="5">
        <v>0.28000000000000003</v>
      </c>
      <c r="L30" s="5">
        <v>7</v>
      </c>
      <c r="M30" s="5">
        <v>31.6</v>
      </c>
      <c r="N30" s="5">
        <v>9.4</v>
      </c>
      <c r="O30" s="5">
        <v>0.78</v>
      </c>
    </row>
    <row r="31" spans="1:15">
      <c r="A31" s="5"/>
      <c r="B31" s="5" t="s">
        <v>20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>
      <c r="A32" s="5" t="s">
        <v>21</v>
      </c>
      <c r="B32" s="5" t="s">
        <v>67</v>
      </c>
      <c r="C32" s="5">
        <v>200</v>
      </c>
      <c r="D32" s="5">
        <v>1.8</v>
      </c>
      <c r="E32" s="5">
        <v>0</v>
      </c>
      <c r="F32" s="5">
        <v>16.8</v>
      </c>
      <c r="G32" s="5">
        <v>76</v>
      </c>
      <c r="H32" s="5">
        <v>0.08</v>
      </c>
      <c r="I32" s="5">
        <v>120</v>
      </c>
      <c r="J32" s="5">
        <v>0</v>
      </c>
      <c r="K32" s="5">
        <v>0</v>
      </c>
      <c r="L32" s="5">
        <v>68</v>
      </c>
      <c r="M32" s="5">
        <v>46</v>
      </c>
      <c r="N32" s="5">
        <v>26</v>
      </c>
      <c r="O32" s="5">
        <v>0.6</v>
      </c>
    </row>
    <row r="33" spans="1:15">
      <c r="A33" s="5"/>
      <c r="B33" s="5" t="s">
        <v>68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>
      <c r="A34" s="2"/>
      <c r="B34" s="6" t="s">
        <v>22</v>
      </c>
      <c r="C34" s="5">
        <f t="shared" ref="C34:O34" si="0">SUM(C10:C33)</f>
        <v>840</v>
      </c>
      <c r="D34" s="5">
        <f t="shared" si="0"/>
        <v>28.13</v>
      </c>
      <c r="E34" s="5">
        <f t="shared" si="0"/>
        <v>25.099999999999998</v>
      </c>
      <c r="F34" s="5">
        <f t="shared" si="0"/>
        <v>107.27</v>
      </c>
      <c r="G34" s="5">
        <f t="shared" si="0"/>
        <v>769.94999999999982</v>
      </c>
      <c r="H34" s="5">
        <f t="shared" si="0"/>
        <v>0.95900000000000019</v>
      </c>
      <c r="I34" s="5">
        <f t="shared" si="0"/>
        <v>150.38</v>
      </c>
      <c r="J34" s="5">
        <f t="shared" si="0"/>
        <v>56.11</v>
      </c>
      <c r="K34" s="5">
        <f t="shared" si="0"/>
        <v>6.4</v>
      </c>
      <c r="L34" s="5">
        <f t="shared" si="0"/>
        <v>301.66999999999996</v>
      </c>
      <c r="M34" s="5">
        <f t="shared" si="0"/>
        <v>368.93000000000006</v>
      </c>
      <c r="N34" s="5">
        <f t="shared" si="0"/>
        <v>95.4</v>
      </c>
      <c r="O34" s="5">
        <f t="shared" si="0"/>
        <v>4.93</v>
      </c>
    </row>
    <row r="35" spans="1:15">
      <c r="A35" s="4"/>
      <c r="B35" s="11" t="s">
        <v>39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15" customHeight="1">
      <c r="A36" s="5" t="s">
        <v>96</v>
      </c>
      <c r="B36" s="5" t="s">
        <v>63</v>
      </c>
      <c r="C36" s="5">
        <v>100</v>
      </c>
      <c r="D36" s="5">
        <v>1.1299999999999999</v>
      </c>
      <c r="E36" s="5">
        <v>10.029999999999999</v>
      </c>
      <c r="F36" s="5">
        <v>10.32</v>
      </c>
      <c r="G36" s="5">
        <v>136.25</v>
      </c>
      <c r="H36" s="5">
        <v>0.03</v>
      </c>
      <c r="I36" s="5">
        <v>4.38</v>
      </c>
      <c r="J36" s="5">
        <v>0.09</v>
      </c>
      <c r="K36" s="5">
        <v>0.26</v>
      </c>
      <c r="L36" s="5">
        <v>35.770000000000003</v>
      </c>
      <c r="M36" s="5">
        <v>36.700000000000003</v>
      </c>
      <c r="N36" s="5">
        <v>25.75</v>
      </c>
      <c r="O36" s="5">
        <v>1.08</v>
      </c>
    </row>
    <row r="37" spans="1:15">
      <c r="A37" s="5"/>
      <c r="B37" s="5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" customHeight="1">
      <c r="A38" s="5"/>
      <c r="B38" s="5" t="s">
        <v>65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>
      <c r="A39" s="7"/>
      <c r="B39" s="8" t="s">
        <v>57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7" t="s">
        <v>97</v>
      </c>
      <c r="B40" s="8" t="s">
        <v>66</v>
      </c>
      <c r="C40" s="7">
        <v>250</v>
      </c>
      <c r="D40" s="7">
        <v>2.0750000000000002</v>
      </c>
      <c r="E40" s="7">
        <v>5.2</v>
      </c>
      <c r="F40" s="7">
        <v>12.8</v>
      </c>
      <c r="G40" s="7">
        <v>106.25</v>
      </c>
      <c r="H40" s="7">
        <v>0.1</v>
      </c>
      <c r="I40" s="7">
        <v>12.48</v>
      </c>
      <c r="J40" s="7">
        <v>0</v>
      </c>
      <c r="K40" s="7">
        <v>2.38</v>
      </c>
      <c r="L40" s="7">
        <v>26.25</v>
      </c>
      <c r="M40" s="7">
        <v>64.75</v>
      </c>
      <c r="N40" s="7">
        <v>27.75</v>
      </c>
      <c r="O40" s="7">
        <v>1.02</v>
      </c>
    </row>
    <row r="41" spans="1:15">
      <c r="A41" s="1"/>
      <c r="B41" s="8" t="s">
        <v>42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customHeight="1">
      <c r="A42" s="1"/>
      <c r="B42" s="8" t="s">
        <v>69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8" t="s">
        <v>26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8" t="s">
        <v>25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8" t="s">
        <v>70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8" t="s">
        <v>27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7" t="s">
        <v>89</v>
      </c>
      <c r="B47" s="8" t="s">
        <v>71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7" t="s">
        <v>98</v>
      </c>
      <c r="B48" s="7" t="s">
        <v>72</v>
      </c>
      <c r="C48" s="7">
        <v>140</v>
      </c>
      <c r="D48" s="7">
        <v>13.3</v>
      </c>
      <c r="E48" s="7">
        <v>7.2</v>
      </c>
      <c r="F48" s="7">
        <v>6.3</v>
      </c>
      <c r="G48" s="7">
        <v>143</v>
      </c>
      <c r="H48" s="7">
        <v>0.09</v>
      </c>
      <c r="I48" s="7">
        <v>4.7</v>
      </c>
      <c r="J48" s="7">
        <v>0.01</v>
      </c>
      <c r="K48" s="7">
        <v>4.2</v>
      </c>
      <c r="L48" s="7">
        <v>35</v>
      </c>
      <c r="M48" s="7">
        <v>203</v>
      </c>
      <c r="N48" s="7">
        <v>39</v>
      </c>
      <c r="O48" s="7">
        <v>0.8</v>
      </c>
    </row>
    <row r="49" spans="1:15">
      <c r="A49" s="1"/>
      <c r="B49" s="7" t="s">
        <v>73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>
      <c r="A50" s="1"/>
      <c r="B50" s="7" t="s">
        <v>74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>
      <c r="A51" s="1"/>
      <c r="B51" s="7" t="s">
        <v>75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1"/>
      <c r="B52" s="7" t="s">
        <v>76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7" t="s">
        <v>77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7" t="s">
        <v>78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"/>
      <c r="B55" s="7" t="s">
        <v>79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7" t="s">
        <v>99</v>
      </c>
      <c r="B56" s="7" t="s">
        <v>92</v>
      </c>
      <c r="C56" s="7">
        <v>180</v>
      </c>
      <c r="D56" s="7">
        <v>20.64</v>
      </c>
      <c r="E56" s="7">
        <v>1.44</v>
      </c>
      <c r="F56" s="7">
        <v>51.96</v>
      </c>
      <c r="G56" s="7">
        <v>290.76</v>
      </c>
      <c r="H56" s="7">
        <v>0.84</v>
      </c>
      <c r="I56" s="7">
        <v>0</v>
      </c>
      <c r="J56" s="7">
        <v>0</v>
      </c>
      <c r="K56" s="7">
        <v>0.3</v>
      </c>
      <c r="L56" s="7">
        <v>0</v>
      </c>
      <c r="M56" s="7">
        <v>203.4</v>
      </c>
      <c r="N56" s="7">
        <v>79.2</v>
      </c>
      <c r="O56" s="7">
        <v>6.3</v>
      </c>
    </row>
    <row r="57" spans="1:15">
      <c r="A57" s="1"/>
      <c r="B57" s="7" t="s">
        <v>88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"/>
      <c r="B58" s="7" t="s">
        <v>43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7" t="s">
        <v>28</v>
      </c>
      <c r="B59" s="7" t="s">
        <v>29</v>
      </c>
      <c r="C59" s="7">
        <v>200</v>
      </c>
      <c r="D59" s="7">
        <v>0.1</v>
      </c>
      <c r="E59" s="7">
        <v>0</v>
      </c>
      <c r="F59" s="13">
        <v>15</v>
      </c>
      <c r="G59" s="7">
        <v>60</v>
      </c>
      <c r="H59" s="7">
        <v>0</v>
      </c>
      <c r="I59" s="7">
        <v>0</v>
      </c>
      <c r="J59" s="7">
        <v>0</v>
      </c>
      <c r="K59" s="7">
        <v>0</v>
      </c>
      <c r="L59" s="7">
        <v>11</v>
      </c>
      <c r="M59" s="7">
        <v>3</v>
      </c>
      <c r="N59" s="7">
        <v>1</v>
      </c>
      <c r="O59" s="7">
        <v>0.3</v>
      </c>
    </row>
    <row r="60" spans="1:15">
      <c r="A60" s="7"/>
      <c r="B60" s="7" t="s">
        <v>30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7"/>
      <c r="B61" s="7" t="s">
        <v>31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>
      <c r="A62" s="7" t="s">
        <v>19</v>
      </c>
      <c r="B62" s="7" t="s">
        <v>62</v>
      </c>
      <c r="C62" s="7">
        <v>30</v>
      </c>
      <c r="D62" s="7">
        <v>1.98</v>
      </c>
      <c r="E62" s="7">
        <v>0.36</v>
      </c>
      <c r="F62" s="7">
        <v>10.02</v>
      </c>
      <c r="G62" s="7">
        <v>52.2</v>
      </c>
      <c r="H62" s="7">
        <v>5.3999999999999999E-2</v>
      </c>
      <c r="I62" s="7">
        <v>0</v>
      </c>
      <c r="J62" s="7">
        <v>0</v>
      </c>
      <c r="K62" s="7">
        <v>0.42</v>
      </c>
      <c r="L62" s="7">
        <v>10.5</v>
      </c>
      <c r="M62" s="7">
        <v>47.4</v>
      </c>
      <c r="N62" s="7">
        <v>14.1</v>
      </c>
      <c r="O62" s="7">
        <v>1.17</v>
      </c>
    </row>
    <row r="63" spans="1:15">
      <c r="A63" s="7"/>
      <c r="B63" s="7" t="s">
        <v>34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>
      <c r="A64" s="7" t="s">
        <v>32</v>
      </c>
      <c r="B64" s="7" t="s">
        <v>61</v>
      </c>
      <c r="C64" s="7">
        <v>40</v>
      </c>
      <c r="D64" s="7">
        <v>3</v>
      </c>
      <c r="E64" s="7">
        <v>1.1599999999999999</v>
      </c>
      <c r="F64" s="7">
        <v>20.6</v>
      </c>
      <c r="G64" s="7">
        <v>104.8</v>
      </c>
      <c r="H64" s="7">
        <v>4.3999999999999997E-2</v>
      </c>
      <c r="I64" s="7">
        <v>0</v>
      </c>
      <c r="J64" s="7">
        <v>0</v>
      </c>
      <c r="K64" s="7">
        <v>0.68</v>
      </c>
      <c r="L64" s="7">
        <v>7.6</v>
      </c>
      <c r="M64" s="7">
        <v>26</v>
      </c>
      <c r="N64" s="7">
        <v>5.2</v>
      </c>
      <c r="O64" s="7">
        <v>0.48</v>
      </c>
    </row>
    <row r="65" spans="1:15">
      <c r="A65" s="7"/>
      <c r="B65" s="7" t="s">
        <v>91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>
      <c r="A66" s="1"/>
      <c r="B66" s="9" t="s">
        <v>35</v>
      </c>
      <c r="C66" s="7">
        <f t="shared" ref="C66:O66" si="1">SUM(C36:C63)</f>
        <v>900</v>
      </c>
      <c r="D66" s="7">
        <f t="shared" si="1"/>
        <v>39.225000000000001</v>
      </c>
      <c r="E66" s="7">
        <f t="shared" si="1"/>
        <v>24.23</v>
      </c>
      <c r="F66" s="7">
        <f t="shared" si="1"/>
        <v>106.39999999999999</v>
      </c>
      <c r="G66" s="7">
        <f t="shared" si="1"/>
        <v>788.46</v>
      </c>
      <c r="H66" s="7">
        <f t="shared" si="1"/>
        <v>1.1140000000000001</v>
      </c>
      <c r="I66" s="7">
        <f t="shared" si="1"/>
        <v>21.56</v>
      </c>
      <c r="J66" s="7">
        <f t="shared" si="1"/>
        <v>9.9999999999999992E-2</v>
      </c>
      <c r="K66" s="7">
        <f t="shared" si="1"/>
        <v>7.56</v>
      </c>
      <c r="L66" s="7">
        <f t="shared" si="1"/>
        <v>118.52000000000001</v>
      </c>
      <c r="M66" s="7">
        <f t="shared" si="1"/>
        <v>558.25</v>
      </c>
      <c r="N66" s="7">
        <f t="shared" si="1"/>
        <v>186.79999999999998</v>
      </c>
      <c r="O66" s="7">
        <f t="shared" si="1"/>
        <v>10.67</v>
      </c>
    </row>
    <row r="67" spans="1:15">
      <c r="A67" s="1"/>
      <c r="B67" s="9" t="s">
        <v>36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>
      <c r="A68" s="7" t="s">
        <v>28</v>
      </c>
      <c r="B68" s="7" t="s">
        <v>29</v>
      </c>
      <c r="C68" s="7">
        <v>200</v>
      </c>
      <c r="D68" s="7">
        <v>0.1</v>
      </c>
      <c r="E68" s="7">
        <v>0</v>
      </c>
      <c r="F68" s="7">
        <v>15</v>
      </c>
      <c r="G68" s="7">
        <v>60</v>
      </c>
      <c r="H68" s="7">
        <v>0</v>
      </c>
      <c r="I68" s="7">
        <v>0</v>
      </c>
      <c r="J68" s="7">
        <v>0</v>
      </c>
      <c r="K68" s="7">
        <v>0</v>
      </c>
      <c r="L68" s="7">
        <v>11</v>
      </c>
      <c r="M68" s="7">
        <v>3</v>
      </c>
      <c r="N68" s="7">
        <v>1</v>
      </c>
      <c r="O68" s="7">
        <v>0.3</v>
      </c>
    </row>
    <row r="69" spans="1:15">
      <c r="A69" s="7"/>
      <c r="B69" s="7" t="s">
        <v>30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>
      <c r="A70" s="7"/>
      <c r="B70" s="7" t="s">
        <v>31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>
      <c r="A71" s="7" t="s">
        <v>100</v>
      </c>
      <c r="B71" s="7" t="s">
        <v>80</v>
      </c>
      <c r="C71" s="7">
        <v>100</v>
      </c>
      <c r="D71" s="7">
        <v>14.68</v>
      </c>
      <c r="E71" s="7">
        <v>7.4</v>
      </c>
      <c r="F71" s="7">
        <v>58.3</v>
      </c>
      <c r="G71" s="7">
        <v>358.6</v>
      </c>
      <c r="H71" s="7">
        <v>0.08</v>
      </c>
      <c r="I71" s="7">
        <v>0</v>
      </c>
      <c r="J71" s="7">
        <v>0.06</v>
      </c>
      <c r="K71" s="7">
        <v>1.8</v>
      </c>
      <c r="L71" s="7">
        <v>14</v>
      </c>
      <c r="M71" s="7">
        <v>60</v>
      </c>
      <c r="N71" s="7">
        <v>10</v>
      </c>
      <c r="O71" s="7">
        <v>0.8</v>
      </c>
    </row>
    <row r="72" spans="1:15">
      <c r="A72" s="7"/>
      <c r="B72" s="7" t="s">
        <v>81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>
      <c r="A73" s="7"/>
      <c r="B73" s="7" t="s">
        <v>82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>
      <c r="A74" s="7"/>
      <c r="B74" s="7" t="s">
        <v>83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7"/>
      <c r="B75" s="7" t="s">
        <v>84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7"/>
      <c r="B76" s="7" t="s">
        <v>85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>
      <c r="A77" s="7"/>
      <c r="B77" s="7" t="s">
        <v>86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>
      <c r="A78" s="7"/>
      <c r="B78" s="7" t="s">
        <v>87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>
      <c r="A79" s="7"/>
      <c r="B79" s="9" t="s">
        <v>37</v>
      </c>
      <c r="C79" s="7">
        <f t="shared" ref="C79:O79" si="2">SUM(C68:C78)</f>
        <v>300</v>
      </c>
      <c r="D79" s="7">
        <f t="shared" si="2"/>
        <v>14.78</v>
      </c>
      <c r="E79" s="7">
        <f t="shared" si="2"/>
        <v>7.4</v>
      </c>
      <c r="F79" s="7">
        <f t="shared" si="2"/>
        <v>73.3</v>
      </c>
      <c r="G79" s="7">
        <f t="shared" si="2"/>
        <v>418.6</v>
      </c>
      <c r="H79" s="7">
        <f t="shared" si="2"/>
        <v>0.08</v>
      </c>
      <c r="I79" s="7">
        <f t="shared" si="2"/>
        <v>0</v>
      </c>
      <c r="J79" s="7">
        <f t="shared" si="2"/>
        <v>0.06</v>
      </c>
      <c r="K79" s="7">
        <f t="shared" si="2"/>
        <v>1.8</v>
      </c>
      <c r="L79" s="7">
        <f t="shared" si="2"/>
        <v>25</v>
      </c>
      <c r="M79" s="7">
        <f t="shared" si="2"/>
        <v>63</v>
      </c>
      <c r="N79" s="7">
        <f t="shared" si="2"/>
        <v>11</v>
      </c>
      <c r="O79" s="7">
        <f t="shared" si="2"/>
        <v>1.1000000000000001</v>
      </c>
    </row>
    <row r="80" spans="1:15">
      <c r="A80" s="7"/>
      <c r="B80" s="9" t="s">
        <v>38</v>
      </c>
      <c r="C80" s="7">
        <f t="shared" ref="C80:O80" si="3">C79+C66+C34</f>
        <v>2040</v>
      </c>
      <c r="D80" s="7">
        <f t="shared" si="3"/>
        <v>82.135000000000005</v>
      </c>
      <c r="E80" s="7">
        <f t="shared" si="3"/>
        <v>56.730000000000004</v>
      </c>
      <c r="F80" s="7">
        <f t="shared" si="3"/>
        <v>286.96999999999997</v>
      </c>
      <c r="G80" s="7">
        <f t="shared" si="3"/>
        <v>1977.0099999999998</v>
      </c>
      <c r="H80" s="7">
        <f t="shared" si="3"/>
        <v>2.1530000000000005</v>
      </c>
      <c r="I80" s="7">
        <f t="shared" si="3"/>
        <v>171.94</v>
      </c>
      <c r="J80" s="7">
        <f t="shared" si="3"/>
        <v>56.269999999999996</v>
      </c>
      <c r="K80" s="7">
        <f t="shared" si="3"/>
        <v>15.76</v>
      </c>
      <c r="L80" s="7">
        <f t="shared" si="3"/>
        <v>445.18999999999994</v>
      </c>
      <c r="M80" s="7">
        <f t="shared" si="3"/>
        <v>990.18000000000006</v>
      </c>
      <c r="N80" s="7">
        <f t="shared" si="3"/>
        <v>293.2</v>
      </c>
      <c r="O80" s="7">
        <f t="shared" si="3"/>
        <v>16.7</v>
      </c>
    </row>
  </sheetData>
  <mergeCells count="3">
    <mergeCell ref="D6:F6"/>
    <mergeCell ref="H6:K6"/>
    <mergeCell ref="L6:O6"/>
  </mergeCells>
  <pageMargins left="0.78740157480314965" right="0.31496062992125984" top="0.35433070866141736" bottom="0.35433070866141736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2022-01-13T15:48:01Z</dcterms:modified>
</cp:coreProperties>
</file>