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320" windowHeight="9975"/>
  </bookViews>
  <sheets>
    <sheet name="четверг" sheetId="10" r:id="rId1"/>
  </sheets>
  <calcPr calcId="124519"/>
</workbook>
</file>

<file path=xl/calcChain.xml><?xml version="1.0" encoding="utf-8"?>
<calcChain xmlns="http://schemas.openxmlformats.org/spreadsheetml/2006/main">
  <c r="O81" i="10"/>
  <c r="N81"/>
  <c r="M81"/>
  <c r="L81"/>
  <c r="K81"/>
  <c r="J81"/>
  <c r="I81"/>
  <c r="H81"/>
  <c r="G81"/>
  <c r="F81"/>
  <c r="E81"/>
  <c r="D81"/>
  <c r="C81"/>
  <c r="O62"/>
  <c r="N62"/>
  <c r="M62"/>
  <c r="L62"/>
  <c r="K62"/>
  <c r="J62"/>
  <c r="I62"/>
  <c r="H62"/>
  <c r="F62"/>
  <c r="E62"/>
  <c r="D62"/>
  <c r="C62"/>
  <c r="O27"/>
  <c r="N27"/>
  <c r="M27"/>
  <c r="M82" s="1"/>
  <c r="L27"/>
  <c r="K27"/>
  <c r="J27"/>
  <c r="I27"/>
  <c r="I82" s="1"/>
  <c r="H27"/>
  <c r="G27"/>
  <c r="F27"/>
  <c r="E27"/>
  <c r="E82" s="1"/>
  <c r="D27"/>
  <c r="C27"/>
  <c r="O82" l="1"/>
  <c r="N82"/>
  <c r="L82"/>
  <c r="K82"/>
  <c r="J82"/>
  <c r="H82"/>
  <c r="G82"/>
  <c r="F82"/>
  <c r="D82"/>
  <c r="C82"/>
</calcChain>
</file>

<file path=xl/sharedStrings.xml><?xml version="1.0" encoding="utf-8"?>
<sst xmlns="http://schemas.openxmlformats.org/spreadsheetml/2006/main" count="110" uniqueCount="108">
  <si>
    <t>№ рецеп.</t>
  </si>
  <si>
    <t>Прием пищи, наименование блюда</t>
  </si>
  <si>
    <t>масса порции</t>
  </si>
  <si>
    <t>энергетическая ценность</t>
  </si>
  <si>
    <t>витамины(мг)</t>
  </si>
  <si>
    <t>минеральные вещества(мг)</t>
  </si>
  <si>
    <t>Б</t>
  </si>
  <si>
    <t>Ж</t>
  </si>
  <si>
    <t>У</t>
  </si>
  <si>
    <t>пищевые вещества (г)</t>
  </si>
  <si>
    <t>В1</t>
  </si>
  <si>
    <t>С</t>
  </si>
  <si>
    <t>А</t>
  </si>
  <si>
    <t>Е</t>
  </si>
  <si>
    <t>Са</t>
  </si>
  <si>
    <t>P</t>
  </si>
  <si>
    <t>Mg</t>
  </si>
  <si>
    <t>Fe</t>
  </si>
  <si>
    <t>94//2013</t>
  </si>
  <si>
    <t>Завтрак</t>
  </si>
  <si>
    <t>батон нарезной-15</t>
  </si>
  <si>
    <t>масло сливочное-5</t>
  </si>
  <si>
    <t>109//2013</t>
  </si>
  <si>
    <t>хлеб ржаной-20</t>
  </si>
  <si>
    <t>112//2013</t>
  </si>
  <si>
    <t>ИТОГО за завтрак</t>
  </si>
  <si>
    <t>Неделя: первая</t>
  </si>
  <si>
    <t>Возрастная категория: 12-18 лет</t>
  </si>
  <si>
    <t>морковь-12,5</t>
  </si>
  <si>
    <t>лук репчатый-12</t>
  </si>
  <si>
    <t>масло растительное-5</t>
  </si>
  <si>
    <t>лук репчатый-8</t>
  </si>
  <si>
    <t>масло растительное-6,65</t>
  </si>
  <si>
    <t>493//2013</t>
  </si>
  <si>
    <t>Чай с сахаром</t>
  </si>
  <si>
    <t>чай-1</t>
  </si>
  <si>
    <t>сахар-15</t>
  </si>
  <si>
    <t>111//2013</t>
  </si>
  <si>
    <t>батон нарезной-40</t>
  </si>
  <si>
    <t>хлеб ржаной-30</t>
  </si>
  <si>
    <t>ИТОГО за обед:</t>
  </si>
  <si>
    <t>Полдник</t>
  </si>
  <si>
    <t>330//2009</t>
  </si>
  <si>
    <t>Ватрушка с творогом</t>
  </si>
  <si>
    <t>мука пшеничная - 59,6</t>
  </si>
  <si>
    <t>сахар-1,2</t>
  </si>
  <si>
    <t>масло сливочное-2,6</t>
  </si>
  <si>
    <t>яйцо-5,2</t>
  </si>
  <si>
    <t>соль-1</t>
  </si>
  <si>
    <t>дрожжи-1,8</t>
  </si>
  <si>
    <t>масло растительное-0,4</t>
  </si>
  <si>
    <t>фарш творожный-30</t>
  </si>
  <si>
    <t>творог-27,45</t>
  </si>
  <si>
    <t>яйцо-1,2</t>
  </si>
  <si>
    <t>сахар-1,5</t>
  </si>
  <si>
    <t>итого за полдник</t>
  </si>
  <si>
    <t xml:space="preserve">мука пшеничная-1,2 </t>
  </si>
  <si>
    <t xml:space="preserve">ванилин-0,003 </t>
  </si>
  <si>
    <t>ВСЕГО за день:</t>
  </si>
  <si>
    <t>Обед</t>
  </si>
  <si>
    <t>Сезон: осенне-зимний</t>
  </si>
  <si>
    <t>День: четверг</t>
  </si>
  <si>
    <t>масло растительное-2,5</t>
  </si>
  <si>
    <t>Компот из с/фруктов</t>
  </si>
  <si>
    <t>500//2009</t>
  </si>
  <si>
    <t>компотная смесь-20</t>
  </si>
  <si>
    <t>сахар-20</t>
  </si>
  <si>
    <t>Батон нарезной</t>
  </si>
  <si>
    <t>Хлеб ржаной</t>
  </si>
  <si>
    <t>сахар-3</t>
  </si>
  <si>
    <t>сахар-3,75</t>
  </si>
  <si>
    <t>Каша молоч. пшенная жидкая</t>
  </si>
  <si>
    <t>крупа пшенная-30</t>
  </si>
  <si>
    <t>молоко-84</t>
  </si>
  <si>
    <t>масло сливочное-3,75</t>
  </si>
  <si>
    <t>Бутерброд с сыром</t>
  </si>
  <si>
    <t>Яблоко</t>
  </si>
  <si>
    <t>яблоко-200</t>
  </si>
  <si>
    <t>Какао с молоком</t>
  </si>
  <si>
    <t>какао-порошок-5</t>
  </si>
  <si>
    <t>молоко-130</t>
  </si>
  <si>
    <t>сахар-25</t>
  </si>
  <si>
    <t>16//2013</t>
  </si>
  <si>
    <t>Салат из свеклы с яблоками</t>
  </si>
  <si>
    <t>свёкла-85,65</t>
  </si>
  <si>
    <t>яблоки-35,86</t>
  </si>
  <si>
    <t>149//2013</t>
  </si>
  <si>
    <t>Суп картофельный</t>
  </si>
  <si>
    <t>картофель-133,25</t>
  </si>
  <si>
    <t>томатное пюре-2,5</t>
  </si>
  <si>
    <t>009//2009</t>
  </si>
  <si>
    <t>Котлеты припущенные</t>
  </si>
  <si>
    <t>говядина-100</t>
  </si>
  <si>
    <t>хлеб пшеничный17,2</t>
  </si>
  <si>
    <t>молоко-23,8</t>
  </si>
  <si>
    <t>313//2003</t>
  </si>
  <si>
    <t>Рагу из овощей</t>
  </si>
  <si>
    <t>картофель-77,04</t>
  </si>
  <si>
    <t>морковь-36</t>
  </si>
  <si>
    <t>лук репчатый-17,3</t>
  </si>
  <si>
    <t>капуста белокачанная-76,7</t>
  </si>
  <si>
    <t>масло сливочное-7,2</t>
  </si>
  <si>
    <t>томатная паста-1,6</t>
  </si>
  <si>
    <t>свёкла-10</t>
  </si>
  <si>
    <t>сыр российский -16</t>
  </si>
  <si>
    <t>мясо говядина-40</t>
  </si>
  <si>
    <t>267//2013</t>
  </si>
  <si>
    <t>497//2013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</si>
</sst>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7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2" xfId="0" applyFont="1" applyFill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8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3" fillId="0" borderId="2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2"/>
  <sheetViews>
    <sheetView tabSelected="1" topLeftCell="A7" workbookViewId="0">
      <selection activeCell="B22" sqref="B22"/>
    </sheetView>
  </sheetViews>
  <sheetFormatPr defaultRowHeight="15"/>
  <cols>
    <col min="1" max="1" width="9.140625" customWidth="1"/>
    <col min="2" max="2" width="23.7109375" customWidth="1"/>
    <col min="3" max="6" width="5.85546875" customWidth="1"/>
    <col min="7" max="7" width="7.28515625" customWidth="1"/>
    <col min="8" max="15" width="5.85546875" customWidth="1"/>
  </cols>
  <sheetData>
    <row r="1" spans="1:15">
      <c r="A1" s="13" t="s">
        <v>26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>
      <c r="A2" s="13" t="s">
        <v>60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>
      <c r="A3" s="13" t="s">
        <v>27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>
      <c r="A4" s="13" t="s">
        <v>61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s="3" customFormat="1">
      <c r="A5" s="15"/>
      <c r="B5" s="16"/>
      <c r="C5" s="17"/>
      <c r="D5" s="17"/>
      <c r="E5" s="17"/>
      <c r="F5" s="17"/>
      <c r="G5" s="18"/>
      <c r="H5" s="17"/>
      <c r="I5" s="17"/>
      <c r="J5" s="17"/>
      <c r="K5" s="17"/>
      <c r="L5" s="17"/>
      <c r="M5" s="17"/>
      <c r="N5" s="17"/>
      <c r="O5" s="17"/>
    </row>
    <row r="6" spans="1:15" ht="32.450000000000003" customHeight="1">
      <c r="A6" s="19" t="s">
        <v>0</v>
      </c>
      <c r="B6" s="7" t="s">
        <v>1</v>
      </c>
      <c r="C6" s="7" t="s">
        <v>2</v>
      </c>
      <c r="D6" s="25" t="s">
        <v>9</v>
      </c>
      <c r="E6" s="25"/>
      <c r="F6" s="25"/>
      <c r="G6" s="20" t="s">
        <v>3</v>
      </c>
      <c r="H6" s="25" t="s">
        <v>4</v>
      </c>
      <c r="I6" s="25"/>
      <c r="J6" s="25"/>
      <c r="K6" s="25"/>
      <c r="L6" s="25" t="s">
        <v>5</v>
      </c>
      <c r="M6" s="25"/>
      <c r="N6" s="25"/>
      <c r="O6" s="25"/>
    </row>
    <row r="7" spans="1:15">
      <c r="A7" s="21"/>
      <c r="B7" s="21"/>
      <c r="C7" s="21"/>
      <c r="D7" s="22" t="s">
        <v>6</v>
      </c>
      <c r="E7" s="22" t="s">
        <v>7</v>
      </c>
      <c r="F7" s="22" t="s">
        <v>8</v>
      </c>
      <c r="G7" s="22"/>
      <c r="H7" s="22" t="s">
        <v>10</v>
      </c>
      <c r="I7" s="22" t="s">
        <v>11</v>
      </c>
      <c r="J7" s="22" t="s">
        <v>12</v>
      </c>
      <c r="K7" s="22" t="s">
        <v>13</v>
      </c>
      <c r="L7" s="22" t="s">
        <v>14</v>
      </c>
      <c r="M7" s="22" t="s">
        <v>15</v>
      </c>
      <c r="N7" s="22" t="s">
        <v>16</v>
      </c>
      <c r="O7" s="22" t="s">
        <v>17</v>
      </c>
    </row>
    <row r="8" spans="1:1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  <c r="M8" s="24">
        <v>13</v>
      </c>
      <c r="N8" s="24">
        <v>14</v>
      </c>
      <c r="O8" s="24">
        <v>15</v>
      </c>
    </row>
    <row r="9" spans="1:15">
      <c r="A9" s="11"/>
      <c r="B9" s="12" t="s">
        <v>19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6" t="s">
        <v>106</v>
      </c>
      <c r="B10" s="6" t="s">
        <v>71</v>
      </c>
      <c r="C10" s="6">
        <v>200</v>
      </c>
      <c r="D10" s="6">
        <v>7.8</v>
      </c>
      <c r="E10" s="6">
        <v>9.4600000000000009</v>
      </c>
      <c r="F10" s="6">
        <v>35.799999999999997</v>
      </c>
      <c r="G10" s="6">
        <v>283.60000000000002</v>
      </c>
      <c r="H10" s="6">
        <v>0.19</v>
      </c>
      <c r="I10" s="6">
        <v>1.46</v>
      </c>
      <c r="J10" s="6">
        <v>5.6000000000000001E-2</v>
      </c>
      <c r="K10" s="6">
        <v>0.16</v>
      </c>
      <c r="L10" s="6">
        <v>144.6</v>
      </c>
      <c r="M10" s="6">
        <v>193</v>
      </c>
      <c r="N10" s="6">
        <v>43</v>
      </c>
      <c r="O10" s="6">
        <v>1.2</v>
      </c>
    </row>
    <row r="11" spans="1:15">
      <c r="A11" s="2"/>
      <c r="B11" s="6" t="s">
        <v>72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>
      <c r="A12" s="2"/>
      <c r="B12" s="6" t="s">
        <v>73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>
      <c r="A13" s="2"/>
      <c r="B13" s="6" t="s">
        <v>70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>
      <c r="A14" s="2"/>
      <c r="B14" s="6" t="s">
        <v>74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>
      <c r="A15" s="6" t="s">
        <v>18</v>
      </c>
      <c r="B15" s="6" t="s">
        <v>75</v>
      </c>
      <c r="C15" s="6">
        <v>35</v>
      </c>
      <c r="D15" s="6">
        <v>5</v>
      </c>
      <c r="E15" s="6">
        <v>8.1</v>
      </c>
      <c r="F15" s="6">
        <v>7.4</v>
      </c>
      <c r="G15" s="6">
        <v>123</v>
      </c>
      <c r="H15" s="6">
        <v>0.02</v>
      </c>
      <c r="I15" s="6">
        <v>0.1</v>
      </c>
      <c r="J15" s="6">
        <v>0.06</v>
      </c>
      <c r="K15" s="6">
        <v>0.3</v>
      </c>
      <c r="L15" s="6">
        <v>137</v>
      </c>
      <c r="M15" s="6">
        <v>99</v>
      </c>
      <c r="N15" s="6">
        <v>10</v>
      </c>
      <c r="O15" s="6">
        <v>0.3</v>
      </c>
    </row>
    <row r="16" spans="1:15">
      <c r="A16" s="6"/>
      <c r="B16" s="6" t="s">
        <v>104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>
      <c r="A17" s="6"/>
      <c r="B17" s="6" t="s">
        <v>20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>
      <c r="A18" s="6"/>
      <c r="B18" s="6" t="s">
        <v>21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>
      <c r="A19" s="6" t="s">
        <v>24</v>
      </c>
      <c r="B19" s="6" t="s">
        <v>76</v>
      </c>
      <c r="C19" s="6">
        <v>200</v>
      </c>
      <c r="D19" s="6">
        <v>0.8</v>
      </c>
      <c r="E19" s="6">
        <v>0</v>
      </c>
      <c r="F19" s="6">
        <v>22.6</v>
      </c>
      <c r="G19" s="6">
        <v>92</v>
      </c>
      <c r="H19" s="6">
        <v>0.02</v>
      </c>
      <c r="I19" s="6">
        <v>26</v>
      </c>
      <c r="J19" s="6">
        <v>0</v>
      </c>
      <c r="K19" s="6">
        <v>0</v>
      </c>
      <c r="L19" s="6">
        <v>32</v>
      </c>
      <c r="M19" s="6">
        <v>22</v>
      </c>
      <c r="N19" s="6">
        <v>18</v>
      </c>
      <c r="O19" s="6">
        <v>4.4000000000000004</v>
      </c>
    </row>
    <row r="20" spans="1:15">
      <c r="A20" s="6"/>
      <c r="B20" s="6" t="s">
        <v>77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>
      <c r="A21" s="6" t="s">
        <v>107</v>
      </c>
      <c r="B21" s="6" t="s">
        <v>78</v>
      </c>
      <c r="C21" s="6">
        <v>200</v>
      </c>
      <c r="D21" s="6">
        <v>5</v>
      </c>
      <c r="E21" s="6">
        <v>4.4000000000000004</v>
      </c>
      <c r="F21" s="6">
        <v>31.7</v>
      </c>
      <c r="G21" s="6">
        <v>180</v>
      </c>
      <c r="H21" s="6">
        <v>0.06</v>
      </c>
      <c r="I21" s="6">
        <v>1.7</v>
      </c>
      <c r="J21" s="6">
        <v>0.03</v>
      </c>
      <c r="K21" s="6">
        <v>0</v>
      </c>
      <c r="L21" s="6">
        <v>163</v>
      </c>
      <c r="M21" s="6">
        <v>150</v>
      </c>
      <c r="N21" s="6">
        <v>39</v>
      </c>
      <c r="O21" s="6">
        <v>1.3</v>
      </c>
    </row>
    <row r="22" spans="1:15">
      <c r="A22" s="2"/>
      <c r="B22" s="6" t="s">
        <v>79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>
      <c r="A23" s="2"/>
      <c r="B23" s="6" t="s">
        <v>80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>
      <c r="A24" s="2"/>
      <c r="B24" s="6" t="s">
        <v>81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>
      <c r="A25" s="6" t="s">
        <v>22</v>
      </c>
      <c r="B25" s="6" t="s">
        <v>68</v>
      </c>
      <c r="C25" s="6">
        <v>20</v>
      </c>
      <c r="D25" s="6">
        <v>1.32</v>
      </c>
      <c r="E25" s="6">
        <v>0.24</v>
      </c>
      <c r="F25" s="6">
        <v>6.68</v>
      </c>
      <c r="G25" s="6">
        <v>34.799999999999997</v>
      </c>
      <c r="H25" s="6">
        <v>3.5999999999999997E-2</v>
      </c>
      <c r="I25" s="6">
        <v>0</v>
      </c>
      <c r="J25" s="6">
        <v>0</v>
      </c>
      <c r="K25" s="6">
        <v>0.28000000000000003</v>
      </c>
      <c r="L25" s="6">
        <v>7</v>
      </c>
      <c r="M25" s="6">
        <v>31.6</v>
      </c>
      <c r="N25" s="6">
        <v>9.4</v>
      </c>
      <c r="O25" s="6">
        <v>0.78</v>
      </c>
    </row>
    <row r="26" spans="1:15">
      <c r="A26" s="6"/>
      <c r="B26" s="6" t="s">
        <v>23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>
      <c r="A27" s="2"/>
      <c r="B27" s="7" t="s">
        <v>25</v>
      </c>
      <c r="C27" s="6">
        <f t="shared" ref="C27:O27" si="0">SUM(C10:C26)</f>
        <v>655</v>
      </c>
      <c r="D27" s="6">
        <f t="shared" si="0"/>
        <v>19.920000000000002</v>
      </c>
      <c r="E27" s="6">
        <f t="shared" si="0"/>
        <v>22.2</v>
      </c>
      <c r="F27" s="6">
        <f t="shared" si="0"/>
        <v>104.18</v>
      </c>
      <c r="G27" s="6">
        <f t="shared" si="0"/>
        <v>713.4</v>
      </c>
      <c r="H27" s="6">
        <f t="shared" si="0"/>
        <v>0.32599999999999996</v>
      </c>
      <c r="I27" s="6">
        <f t="shared" si="0"/>
        <v>29.259999999999998</v>
      </c>
      <c r="J27" s="6">
        <f t="shared" si="0"/>
        <v>0.14599999999999999</v>
      </c>
      <c r="K27" s="6">
        <f t="shared" si="0"/>
        <v>0.74</v>
      </c>
      <c r="L27" s="6">
        <f t="shared" si="0"/>
        <v>483.6</v>
      </c>
      <c r="M27" s="6">
        <f t="shared" si="0"/>
        <v>495.6</v>
      </c>
      <c r="N27" s="6">
        <f t="shared" si="0"/>
        <v>119.4</v>
      </c>
      <c r="O27" s="6">
        <f t="shared" si="0"/>
        <v>7.98</v>
      </c>
    </row>
    <row r="28" spans="1:15">
      <c r="A28" s="4"/>
      <c r="B28" s="12" t="s">
        <v>59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ht="15" customHeight="1">
      <c r="A29" s="6" t="s">
        <v>82</v>
      </c>
      <c r="B29" s="6" t="s">
        <v>83</v>
      </c>
      <c r="C29" s="6">
        <v>100</v>
      </c>
      <c r="D29" s="6">
        <v>1.2</v>
      </c>
      <c r="E29" s="6">
        <v>5.4</v>
      </c>
      <c r="F29" s="6">
        <v>11.3</v>
      </c>
      <c r="G29" s="6">
        <v>99</v>
      </c>
      <c r="H29" s="6">
        <v>0.02</v>
      </c>
      <c r="I29" s="6">
        <v>6</v>
      </c>
      <c r="J29" s="6">
        <v>0</v>
      </c>
      <c r="K29" s="6">
        <v>23</v>
      </c>
      <c r="L29" s="6">
        <v>31</v>
      </c>
      <c r="M29" s="6">
        <v>33</v>
      </c>
      <c r="N29" s="6">
        <v>18</v>
      </c>
      <c r="O29" s="6">
        <v>1.6</v>
      </c>
    </row>
    <row r="30" spans="1:15">
      <c r="A30" s="6"/>
      <c r="B30" s="6" t="s">
        <v>84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" customHeight="1">
      <c r="A31" s="2"/>
      <c r="B31" s="6" t="s">
        <v>85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>
      <c r="A32" s="1"/>
      <c r="B32" s="9" t="s">
        <v>30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>
      <c r="A33" s="1"/>
      <c r="B33" s="9" t="s">
        <v>69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>
      <c r="A34" s="8" t="s">
        <v>86</v>
      </c>
      <c r="B34" s="9" t="s">
        <v>87</v>
      </c>
      <c r="C34" s="8">
        <v>250</v>
      </c>
      <c r="D34" s="8">
        <v>2.2000000000000002</v>
      </c>
      <c r="E34" s="8">
        <v>2.95</v>
      </c>
      <c r="F34" s="8">
        <v>14.7</v>
      </c>
      <c r="G34" s="8">
        <v>94.25</v>
      </c>
      <c r="H34" s="8">
        <v>0.12</v>
      </c>
      <c r="I34" s="8">
        <v>11.1</v>
      </c>
      <c r="J34" s="8">
        <v>0</v>
      </c>
      <c r="K34" s="8">
        <v>1.28</v>
      </c>
      <c r="L34" s="8">
        <v>16.25</v>
      </c>
      <c r="M34" s="8">
        <v>71</v>
      </c>
      <c r="N34" s="8">
        <v>29.25</v>
      </c>
      <c r="O34" s="8">
        <v>1.1000000000000001</v>
      </c>
    </row>
    <row r="35" spans="1:15" ht="15" customHeight="1">
      <c r="A35" s="1"/>
      <c r="B35" s="9" t="s">
        <v>88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>
      <c r="A36" s="1"/>
      <c r="B36" s="9" t="s">
        <v>28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>
      <c r="A37" s="1"/>
      <c r="B37" s="9" t="s">
        <v>29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>
      <c r="A38" s="1"/>
      <c r="B38" s="9" t="s">
        <v>89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>
      <c r="A39" s="1"/>
      <c r="B39" s="9" t="s">
        <v>62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>
      <c r="A40" s="8" t="s">
        <v>90</v>
      </c>
      <c r="B40" s="9" t="s">
        <v>91</v>
      </c>
      <c r="C40" s="8">
        <v>100</v>
      </c>
      <c r="D40" s="8">
        <v>17.596</v>
      </c>
      <c r="E40" s="8">
        <v>11.208</v>
      </c>
      <c r="F40" s="8">
        <v>43.9</v>
      </c>
      <c r="G40" s="8">
        <v>256.42</v>
      </c>
      <c r="H40" s="8">
        <v>0.188</v>
      </c>
      <c r="I40" s="8">
        <v>3.32</v>
      </c>
      <c r="J40" s="8">
        <v>4.0000000000000001E-3</v>
      </c>
      <c r="K40" s="8">
        <v>0</v>
      </c>
      <c r="L40" s="8">
        <v>60.22</v>
      </c>
      <c r="M40" s="8">
        <v>208.52</v>
      </c>
      <c r="N40" s="8">
        <v>35.979999999999997</v>
      </c>
      <c r="O40" s="8">
        <v>2.8180000000000001</v>
      </c>
    </row>
    <row r="41" spans="1:15">
      <c r="A41" s="1"/>
      <c r="B41" s="8" t="s">
        <v>92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>
      <c r="A42" s="1"/>
      <c r="B42" s="8" t="s">
        <v>31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>
      <c r="A43" s="1"/>
      <c r="B43" s="8" t="s">
        <v>93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>
      <c r="A44" s="1"/>
      <c r="B44" s="8" t="s">
        <v>94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>
      <c r="A45" s="1"/>
      <c r="B45" s="8" t="s">
        <v>32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>
      <c r="A46" s="8" t="s">
        <v>95</v>
      </c>
      <c r="B46" s="8" t="s">
        <v>96</v>
      </c>
      <c r="C46" s="8">
        <v>180</v>
      </c>
      <c r="D46" s="8">
        <v>8.1329999999999991</v>
      </c>
      <c r="E46" s="8">
        <v>6.7240000000000002</v>
      </c>
      <c r="F46" s="8">
        <v>17.494</v>
      </c>
      <c r="G46" s="8">
        <v>159.27000000000001</v>
      </c>
      <c r="H46" s="8">
        <v>0.122</v>
      </c>
      <c r="I46" s="8">
        <v>31.15</v>
      </c>
      <c r="J46" s="8">
        <v>0.04</v>
      </c>
      <c r="K46" s="8">
        <v>3.5</v>
      </c>
      <c r="L46" s="8">
        <v>50.475999999999999</v>
      </c>
      <c r="M46" s="8">
        <v>129.22</v>
      </c>
      <c r="N46" s="8">
        <v>47.65</v>
      </c>
      <c r="O46" s="8">
        <v>2.35</v>
      </c>
    </row>
    <row r="47" spans="1:15">
      <c r="A47" s="8"/>
      <c r="B47" s="8" t="s">
        <v>105</v>
      </c>
      <c r="C47" s="8"/>
      <c r="D47" s="8"/>
      <c r="E47" s="8"/>
      <c r="F47" s="23"/>
      <c r="G47" s="8"/>
      <c r="H47" s="8"/>
      <c r="I47" s="8"/>
      <c r="J47" s="8"/>
      <c r="K47" s="8"/>
      <c r="L47" s="8"/>
      <c r="M47" s="8"/>
      <c r="N47" s="8"/>
      <c r="O47" s="8"/>
    </row>
    <row r="48" spans="1:15">
      <c r="A48" s="1"/>
      <c r="B48" s="8" t="s">
        <v>97</v>
      </c>
      <c r="C48" s="1"/>
      <c r="D48" s="1"/>
      <c r="E48" s="1"/>
      <c r="F48" s="5"/>
      <c r="G48" s="1"/>
      <c r="H48" s="1"/>
      <c r="I48" s="1"/>
      <c r="J48" s="1"/>
      <c r="K48" s="1"/>
      <c r="L48" s="1"/>
      <c r="M48" s="1"/>
      <c r="N48" s="1"/>
      <c r="O48" s="1"/>
    </row>
    <row r="49" spans="1:15">
      <c r="A49" s="1"/>
      <c r="B49" s="8" t="s">
        <v>98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>
      <c r="A50" s="1"/>
      <c r="B50" s="8" t="s">
        <v>99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>
      <c r="A51" s="1"/>
      <c r="B51" s="8" t="s">
        <v>100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>
      <c r="A52" s="1"/>
      <c r="B52" s="8" t="s">
        <v>101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>
      <c r="A53" s="1"/>
      <c r="B53" s="8" t="s">
        <v>102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>
      <c r="A54" s="1"/>
      <c r="B54" s="8" t="s">
        <v>103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>
      <c r="A55" s="8" t="s">
        <v>22</v>
      </c>
      <c r="B55" s="8" t="s">
        <v>68</v>
      </c>
      <c r="C55" s="8">
        <v>30</v>
      </c>
      <c r="D55" s="8">
        <v>1.98</v>
      </c>
      <c r="E55" s="8">
        <v>0.36</v>
      </c>
      <c r="F55" s="8">
        <v>10.02</v>
      </c>
      <c r="G55" s="8">
        <v>52.2</v>
      </c>
      <c r="H55" s="8">
        <v>5.3999999999999999E-2</v>
      </c>
      <c r="I55" s="8">
        <v>0</v>
      </c>
      <c r="J55" s="8">
        <v>0</v>
      </c>
      <c r="K55" s="8">
        <v>0.42</v>
      </c>
      <c r="L55" s="8">
        <v>10.5</v>
      </c>
      <c r="M55" s="8">
        <v>47.4</v>
      </c>
      <c r="N55" s="8">
        <v>14.1</v>
      </c>
      <c r="O55" s="8">
        <v>1.17</v>
      </c>
    </row>
    <row r="56" spans="1:15">
      <c r="A56" s="8"/>
      <c r="B56" s="8" t="s">
        <v>39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>
      <c r="A57" s="8" t="s">
        <v>37</v>
      </c>
      <c r="B57" s="8" t="s">
        <v>67</v>
      </c>
      <c r="C57" s="8">
        <v>40</v>
      </c>
      <c r="D57" s="8">
        <v>3</v>
      </c>
      <c r="E57" s="8">
        <v>1.1599999999999999</v>
      </c>
      <c r="F57" s="8">
        <v>20.6</v>
      </c>
      <c r="G57" s="8">
        <v>104.8</v>
      </c>
      <c r="H57" s="8">
        <v>4.3999999999999997E-2</v>
      </c>
      <c r="I57" s="8">
        <v>0</v>
      </c>
      <c r="J57" s="8">
        <v>0</v>
      </c>
      <c r="K57" s="8">
        <v>0.68</v>
      </c>
      <c r="L57" s="8">
        <v>7.6</v>
      </c>
      <c r="M57" s="8">
        <v>26</v>
      </c>
      <c r="N57" s="8">
        <v>5.2</v>
      </c>
      <c r="O57" s="8">
        <v>0.48</v>
      </c>
    </row>
    <row r="58" spans="1:15">
      <c r="A58" s="8"/>
      <c r="B58" s="8" t="s">
        <v>38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>
      <c r="A59" s="8" t="s">
        <v>64</v>
      </c>
      <c r="B59" s="8" t="s">
        <v>63</v>
      </c>
      <c r="C59" s="8">
        <v>200</v>
      </c>
      <c r="D59" s="8"/>
      <c r="E59" s="8"/>
      <c r="F59" s="8">
        <v>19.96</v>
      </c>
      <c r="G59" s="8">
        <v>74.8</v>
      </c>
      <c r="H59" s="8"/>
      <c r="I59" s="8"/>
      <c r="J59" s="8"/>
      <c r="K59" s="8"/>
      <c r="L59" s="8">
        <v>0.4</v>
      </c>
      <c r="M59" s="8"/>
      <c r="N59" s="8"/>
      <c r="O59" s="8">
        <v>0.06</v>
      </c>
    </row>
    <row r="60" spans="1:15">
      <c r="A60" s="8"/>
      <c r="B60" s="8" t="s">
        <v>65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>
      <c r="A61" s="8"/>
      <c r="B61" s="8" t="s">
        <v>66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>
      <c r="A62" s="1"/>
      <c r="B62" s="10" t="s">
        <v>40</v>
      </c>
      <c r="C62" s="8">
        <f t="shared" ref="C62:O62" si="1">SUM(C29:C56)</f>
        <v>660</v>
      </c>
      <c r="D62" s="8">
        <f t="shared" si="1"/>
        <v>31.109000000000002</v>
      </c>
      <c r="E62" s="8">
        <f t="shared" si="1"/>
        <v>26.641999999999999</v>
      </c>
      <c r="F62" s="8">
        <f t="shared" si="1"/>
        <v>97.414000000000001</v>
      </c>
      <c r="G62" s="8">
        <v>771.55</v>
      </c>
      <c r="H62" s="8">
        <f t="shared" si="1"/>
        <v>0.504</v>
      </c>
      <c r="I62" s="8">
        <f t="shared" si="1"/>
        <v>51.57</v>
      </c>
      <c r="J62" s="8">
        <f t="shared" si="1"/>
        <v>4.3999999999999997E-2</v>
      </c>
      <c r="K62" s="8">
        <f t="shared" si="1"/>
        <v>28.200000000000003</v>
      </c>
      <c r="L62" s="8">
        <f t="shared" si="1"/>
        <v>168.446</v>
      </c>
      <c r="M62" s="8">
        <f t="shared" si="1"/>
        <v>489.14</v>
      </c>
      <c r="N62" s="8">
        <f t="shared" si="1"/>
        <v>144.97999999999999</v>
      </c>
      <c r="O62" s="8">
        <f t="shared" si="1"/>
        <v>9.0380000000000003</v>
      </c>
    </row>
    <row r="63" spans="1:15">
      <c r="A63" s="1"/>
      <c r="B63" s="10" t="s">
        <v>41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>
      <c r="A64" s="8" t="s">
        <v>33</v>
      </c>
      <c r="B64" s="8" t="s">
        <v>34</v>
      </c>
      <c r="C64" s="8">
        <v>200</v>
      </c>
      <c r="D64" s="8">
        <v>0.1</v>
      </c>
      <c r="E64" s="8">
        <v>0</v>
      </c>
      <c r="F64" s="8">
        <v>15</v>
      </c>
      <c r="G64" s="8">
        <v>60</v>
      </c>
      <c r="H64" s="8">
        <v>0</v>
      </c>
      <c r="I64" s="8">
        <v>0</v>
      </c>
      <c r="J64" s="8">
        <v>0</v>
      </c>
      <c r="K64" s="8">
        <v>0</v>
      </c>
      <c r="L64" s="8">
        <v>11</v>
      </c>
      <c r="M64" s="8">
        <v>3</v>
      </c>
      <c r="N64" s="8">
        <v>1</v>
      </c>
      <c r="O64" s="8">
        <v>0.3</v>
      </c>
    </row>
    <row r="65" spans="1:15">
      <c r="A65" s="8"/>
      <c r="B65" s="8" t="s">
        <v>35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>
      <c r="A66" s="8"/>
      <c r="B66" s="8" t="s">
        <v>36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>
      <c r="A67" s="8" t="s">
        <v>42</v>
      </c>
      <c r="B67" s="8" t="s">
        <v>43</v>
      </c>
      <c r="C67" s="8">
        <v>100</v>
      </c>
      <c r="D67" s="8">
        <v>11.8</v>
      </c>
      <c r="E67" s="8">
        <v>4.3600000000000003</v>
      </c>
      <c r="F67" s="8">
        <v>69.38</v>
      </c>
      <c r="G67" s="8">
        <v>350.51</v>
      </c>
      <c r="H67" s="8">
        <v>0.8</v>
      </c>
      <c r="I67" s="8">
        <v>0.66</v>
      </c>
      <c r="J67" s="8">
        <v>0.02</v>
      </c>
      <c r="K67" s="8">
        <v>1.69</v>
      </c>
      <c r="L67" s="8">
        <v>30.97</v>
      </c>
      <c r="M67" s="8">
        <v>66.91</v>
      </c>
      <c r="N67" s="8">
        <v>17.36</v>
      </c>
      <c r="O67" s="8">
        <v>0.49</v>
      </c>
    </row>
    <row r="68" spans="1:15">
      <c r="A68" s="8"/>
      <c r="B68" s="8" t="s">
        <v>44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>
      <c r="A69" s="8"/>
      <c r="B69" s="8" t="s">
        <v>45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>
      <c r="A70" s="8"/>
      <c r="B70" s="8" t="s">
        <v>46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>
      <c r="A71" s="8"/>
      <c r="B71" s="8" t="s">
        <v>47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>
      <c r="A72" s="8"/>
      <c r="B72" s="8" t="s">
        <v>48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>
      <c r="A73" s="8"/>
      <c r="B73" s="8" t="s">
        <v>49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>
      <c r="A74" s="8"/>
      <c r="B74" s="8" t="s">
        <v>50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>
      <c r="A75" s="8"/>
      <c r="B75" s="8" t="s">
        <v>51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>
      <c r="A76" s="8"/>
      <c r="B76" s="8" t="s">
        <v>52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>
      <c r="A77" s="8"/>
      <c r="B77" s="8" t="s">
        <v>53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>
      <c r="A78" s="8"/>
      <c r="B78" s="8" t="s">
        <v>54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>
      <c r="A79" s="8"/>
      <c r="B79" s="8" t="s">
        <v>56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>
      <c r="A80" s="8"/>
      <c r="B80" s="8" t="s">
        <v>57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>
      <c r="A81" s="8"/>
      <c r="B81" s="10" t="s">
        <v>55</v>
      </c>
      <c r="C81" s="8">
        <f t="shared" ref="C81:O81" si="2">SUM(C64:C80)</f>
        <v>300</v>
      </c>
      <c r="D81" s="8">
        <f t="shared" si="2"/>
        <v>11.9</v>
      </c>
      <c r="E81" s="8">
        <f t="shared" si="2"/>
        <v>4.3600000000000003</v>
      </c>
      <c r="F81" s="8">
        <f t="shared" si="2"/>
        <v>84.38</v>
      </c>
      <c r="G81" s="8">
        <f t="shared" si="2"/>
        <v>410.51</v>
      </c>
      <c r="H81" s="8">
        <f t="shared" si="2"/>
        <v>0.8</v>
      </c>
      <c r="I81" s="8">
        <f t="shared" si="2"/>
        <v>0.66</v>
      </c>
      <c r="J81" s="8">
        <f t="shared" si="2"/>
        <v>0.02</v>
      </c>
      <c r="K81" s="8">
        <f t="shared" si="2"/>
        <v>1.69</v>
      </c>
      <c r="L81" s="8">
        <f t="shared" si="2"/>
        <v>41.97</v>
      </c>
      <c r="M81" s="8">
        <f t="shared" si="2"/>
        <v>69.91</v>
      </c>
      <c r="N81" s="8">
        <f t="shared" si="2"/>
        <v>18.36</v>
      </c>
      <c r="O81" s="8">
        <f t="shared" si="2"/>
        <v>0.79</v>
      </c>
    </row>
    <row r="82" spans="1:15">
      <c r="A82" s="8"/>
      <c r="B82" s="10" t="s">
        <v>58</v>
      </c>
      <c r="C82" s="8">
        <f t="shared" ref="C82:O82" si="3">C81+C62+C27</f>
        <v>1615</v>
      </c>
      <c r="D82" s="8">
        <f t="shared" si="3"/>
        <v>62.929000000000002</v>
      </c>
      <c r="E82" s="8">
        <f t="shared" si="3"/>
        <v>53.201999999999998</v>
      </c>
      <c r="F82" s="8">
        <f t="shared" si="3"/>
        <v>285.97399999999999</v>
      </c>
      <c r="G82" s="8">
        <f t="shared" si="3"/>
        <v>1895.46</v>
      </c>
      <c r="H82" s="8">
        <f t="shared" si="3"/>
        <v>1.63</v>
      </c>
      <c r="I82" s="8">
        <f t="shared" si="3"/>
        <v>81.489999999999995</v>
      </c>
      <c r="J82" s="8">
        <f t="shared" si="3"/>
        <v>0.21</v>
      </c>
      <c r="K82" s="8">
        <f t="shared" si="3"/>
        <v>30.630000000000003</v>
      </c>
      <c r="L82" s="8">
        <f t="shared" si="3"/>
        <v>694.01600000000008</v>
      </c>
      <c r="M82" s="8">
        <f t="shared" si="3"/>
        <v>1054.6500000000001</v>
      </c>
      <c r="N82" s="8">
        <f t="shared" si="3"/>
        <v>282.74</v>
      </c>
      <c r="O82" s="8">
        <f t="shared" si="3"/>
        <v>17.808</v>
      </c>
    </row>
  </sheetData>
  <mergeCells count="3">
    <mergeCell ref="D6:F6"/>
    <mergeCell ref="H6:K6"/>
    <mergeCell ref="L6:O6"/>
  </mergeCells>
  <pageMargins left="0.78740157480314965" right="0.31496062992125984" top="0.35433070866141736" bottom="0.35433070866141736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Сергей</cp:lastModifiedBy>
  <cp:lastPrinted>2022-01-10T06:34:24Z</cp:lastPrinted>
  <dcterms:created xsi:type="dcterms:W3CDTF">2021-12-13T17:53:52Z</dcterms:created>
  <dcterms:modified xsi:type="dcterms:W3CDTF">2022-01-13T15:48:59Z</dcterms:modified>
</cp:coreProperties>
</file>