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320" windowHeight="9975"/>
  </bookViews>
  <sheets>
    <sheet name="четверг2" sheetId="15" r:id="rId1"/>
  </sheets>
  <calcPr calcId="124519"/>
</workbook>
</file>

<file path=xl/calcChain.xml><?xml version="1.0" encoding="utf-8"?>
<calcChain xmlns="http://schemas.openxmlformats.org/spreadsheetml/2006/main">
  <c r="C60" i="15"/>
  <c r="D60"/>
  <c r="E60"/>
  <c r="F60"/>
  <c r="G60"/>
  <c r="H60"/>
  <c r="I60"/>
  <c r="J60"/>
  <c r="K60"/>
  <c r="L60"/>
  <c r="M60"/>
  <c r="N60"/>
  <c r="O60"/>
  <c r="O79"/>
  <c r="N79"/>
  <c r="M79"/>
  <c r="L79"/>
  <c r="K79"/>
  <c r="J79"/>
  <c r="I79"/>
  <c r="H79"/>
  <c r="G79"/>
  <c r="F79"/>
  <c r="E79"/>
  <c r="D79"/>
  <c r="C79"/>
  <c r="O27"/>
  <c r="N27"/>
  <c r="M27"/>
  <c r="L27"/>
  <c r="K27"/>
  <c r="J27"/>
  <c r="I27"/>
  <c r="H27"/>
  <c r="G27"/>
  <c r="F27"/>
  <c r="E27"/>
  <c r="D27"/>
  <c r="C27"/>
  <c r="K80" l="1"/>
  <c r="H80"/>
  <c r="O80"/>
  <c r="N80"/>
  <c r="M80"/>
  <c r="L80"/>
  <c r="J80"/>
  <c r="I80"/>
  <c r="G80"/>
  <c r="F80"/>
  <c r="E80"/>
  <c r="D80"/>
  <c r="C80"/>
</calcChain>
</file>

<file path=xl/sharedStrings.xml><?xml version="1.0" encoding="utf-8"?>
<sst xmlns="http://schemas.openxmlformats.org/spreadsheetml/2006/main" count="109" uniqueCount="101">
  <si>
    <t>№ рецеп.</t>
  </si>
  <si>
    <t>Прием пищи, наименование блюда</t>
  </si>
  <si>
    <t>масса порции</t>
  </si>
  <si>
    <t>энергетическая ценность</t>
  </si>
  <si>
    <t>витамины(мг)</t>
  </si>
  <si>
    <t>минеральные вещества(мг)</t>
  </si>
  <si>
    <t>Б</t>
  </si>
  <si>
    <t>Ж</t>
  </si>
  <si>
    <t>У</t>
  </si>
  <si>
    <t>пищевые вещества (г)</t>
  </si>
  <si>
    <t>В1</t>
  </si>
  <si>
    <t>С</t>
  </si>
  <si>
    <t>А</t>
  </si>
  <si>
    <t>Е</t>
  </si>
  <si>
    <t>Са</t>
  </si>
  <si>
    <t>P</t>
  </si>
  <si>
    <t>Mg</t>
  </si>
  <si>
    <t>Fe</t>
  </si>
  <si>
    <t>94//2013</t>
  </si>
  <si>
    <t>Завтрак</t>
  </si>
  <si>
    <t>батон нарезной-15</t>
  </si>
  <si>
    <t>масло сливочное-15</t>
  </si>
  <si>
    <t>молоко-105,73</t>
  </si>
  <si>
    <t>сахар-5</t>
  </si>
  <si>
    <t>масло сливочное-5</t>
  </si>
  <si>
    <t>109//2013</t>
  </si>
  <si>
    <t>хлеб ржаной-20</t>
  </si>
  <si>
    <t>112//2013</t>
  </si>
  <si>
    <t>ИТОГО за завтрак</t>
  </si>
  <si>
    <t>Возрастная категория: 12-18 лет</t>
  </si>
  <si>
    <t>лук репчатый-12</t>
  </si>
  <si>
    <t>масло растительное-5</t>
  </si>
  <si>
    <t>493//2013</t>
  </si>
  <si>
    <t>Чай с сахаром</t>
  </si>
  <si>
    <t>чай-1</t>
  </si>
  <si>
    <t>сахар-15</t>
  </si>
  <si>
    <t>111//2013</t>
  </si>
  <si>
    <t>батон нарезной-40</t>
  </si>
  <si>
    <t>хлеб ржаной-30</t>
  </si>
  <si>
    <t>ИТОГО за обед:</t>
  </si>
  <si>
    <t>Полдник</t>
  </si>
  <si>
    <t>330//2009</t>
  </si>
  <si>
    <t>Ватрушка с творогом</t>
  </si>
  <si>
    <t>мука пшеничная - 59,6</t>
  </si>
  <si>
    <t>сахар-1,2</t>
  </si>
  <si>
    <t>масло сливочное-2,6</t>
  </si>
  <si>
    <t>яйцо-5,2</t>
  </si>
  <si>
    <t>соль-1</t>
  </si>
  <si>
    <t>дрожжи-1,8</t>
  </si>
  <si>
    <t>масло растительное-0,4</t>
  </si>
  <si>
    <t>фарш творожный-30</t>
  </si>
  <si>
    <t>творог-27,45</t>
  </si>
  <si>
    <t>яйцо-1,2</t>
  </si>
  <si>
    <t>сахар-1,5</t>
  </si>
  <si>
    <t>итого за полдник</t>
  </si>
  <si>
    <t xml:space="preserve">мука пшеничная-1,2 </t>
  </si>
  <si>
    <t xml:space="preserve">ванилин-0,003 </t>
  </si>
  <si>
    <t>ВСЕГО за день:</t>
  </si>
  <si>
    <t>Обед</t>
  </si>
  <si>
    <t>Сезон: осенне-зимний</t>
  </si>
  <si>
    <t>494//2013</t>
  </si>
  <si>
    <t>лимон-8</t>
  </si>
  <si>
    <t>429//2013</t>
  </si>
  <si>
    <t>картофель-203,4</t>
  </si>
  <si>
    <t>молоко-29</t>
  </si>
  <si>
    <t>масло сливочное-8,1</t>
  </si>
  <si>
    <t>масло растительное-10</t>
  </si>
  <si>
    <t>Батон нарезной</t>
  </si>
  <si>
    <t>Хлеб ржаной</t>
  </si>
  <si>
    <t>Салат из моркови</t>
  </si>
  <si>
    <t>морковь-109,56</t>
  </si>
  <si>
    <t>сахар-3</t>
  </si>
  <si>
    <t>Апельсин</t>
  </si>
  <si>
    <t>апельсин-200</t>
  </si>
  <si>
    <t>сметана-10</t>
  </si>
  <si>
    <t>минтай-113</t>
  </si>
  <si>
    <t>морковь-32</t>
  </si>
  <si>
    <t>лук репчатый-17</t>
  </si>
  <si>
    <t>масло растительное-7,5</t>
  </si>
  <si>
    <t>сахар-2,5</t>
  </si>
  <si>
    <t>петрушка-5</t>
  </si>
  <si>
    <t>Бутерброд с сыром</t>
  </si>
  <si>
    <t>томатное пюре-2,5</t>
  </si>
  <si>
    <t>-</t>
  </si>
  <si>
    <t>142//2013</t>
  </si>
  <si>
    <t>картофель-40</t>
  </si>
  <si>
    <t>капуста свежая-62,3</t>
  </si>
  <si>
    <t>морковь-15,75</t>
  </si>
  <si>
    <t>Неделя:вторая</t>
  </si>
  <si>
    <t>сыр российский-16</t>
  </si>
  <si>
    <t>День:четверг</t>
  </si>
  <si>
    <t>200//2009</t>
  </si>
  <si>
    <t>Каша мол.гречневая</t>
  </si>
  <si>
    <t>крупа гречневая-72</t>
  </si>
  <si>
    <t>Чай с сахаром,с лимоном</t>
  </si>
  <si>
    <t>Рыба тушеная в томате</t>
  </si>
  <si>
    <t>томат пюре-9</t>
  </si>
  <si>
    <t>Борщ из св.капусты со сметаной</t>
  </si>
  <si>
    <t>Пюре картофельное с маслом</t>
  </si>
  <si>
    <t>22//2013</t>
  </si>
  <si>
    <t>343//2013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</si>
</sst>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1" fillId="0" borderId="2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8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4" fillId="0" borderId="1" xfId="0" applyFont="1" applyBorder="1"/>
    <xf numFmtId="0" fontId="9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0"/>
  <sheetViews>
    <sheetView tabSelected="1" workbookViewId="0">
      <selection activeCell="B28" sqref="B28"/>
    </sheetView>
  </sheetViews>
  <sheetFormatPr defaultRowHeight="15"/>
  <cols>
    <col min="2" max="2" width="27.5703125" customWidth="1"/>
    <col min="3" max="15" width="6.5703125" customWidth="1"/>
  </cols>
  <sheetData>
    <row r="1" spans="1:15">
      <c r="A1" s="13" t="s">
        <v>88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>
      <c r="A2" s="13" t="s">
        <v>59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>
      <c r="A3" s="13" t="s">
        <v>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>
      <c r="A4" s="13" t="s">
        <v>90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/>
      <c r="B5" s="16"/>
      <c r="C5" s="17"/>
      <c r="D5" s="17"/>
      <c r="E5" s="17"/>
      <c r="F5" s="17"/>
      <c r="G5" s="18"/>
      <c r="H5" s="17"/>
      <c r="I5" s="17"/>
      <c r="J5" s="17"/>
      <c r="K5" s="17"/>
      <c r="L5" s="17"/>
      <c r="M5" s="17"/>
      <c r="N5" s="17"/>
      <c r="O5" s="17"/>
    </row>
    <row r="6" spans="1:15" ht="36.75">
      <c r="A6" s="19" t="s">
        <v>0</v>
      </c>
      <c r="B6" s="5" t="s">
        <v>1</v>
      </c>
      <c r="C6" s="5" t="s">
        <v>2</v>
      </c>
      <c r="D6" s="26" t="s">
        <v>9</v>
      </c>
      <c r="E6" s="26"/>
      <c r="F6" s="26"/>
      <c r="G6" s="20" t="s">
        <v>3</v>
      </c>
      <c r="H6" s="26" t="s">
        <v>4</v>
      </c>
      <c r="I6" s="26"/>
      <c r="J6" s="26"/>
      <c r="K6" s="26"/>
      <c r="L6" s="26" t="s">
        <v>5</v>
      </c>
      <c r="M6" s="26"/>
      <c r="N6" s="26"/>
      <c r="O6" s="26"/>
    </row>
    <row r="7" spans="1:15">
      <c r="A7" s="21"/>
      <c r="B7" s="21"/>
      <c r="C7" s="21"/>
      <c r="D7" s="22" t="s">
        <v>6</v>
      </c>
      <c r="E7" s="22" t="s">
        <v>7</v>
      </c>
      <c r="F7" s="22" t="s">
        <v>8</v>
      </c>
      <c r="G7" s="22"/>
      <c r="H7" s="22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</row>
    <row r="8" spans="1:1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23">
        <v>13</v>
      </c>
      <c r="N8" s="23">
        <v>14</v>
      </c>
      <c r="O8" s="23">
        <v>15</v>
      </c>
    </row>
    <row r="9" spans="1:15">
      <c r="A9" s="10"/>
      <c r="B9" s="23" t="s">
        <v>19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 t="s">
        <v>18</v>
      </c>
      <c r="B10" s="4" t="s">
        <v>81</v>
      </c>
      <c r="C10" s="4">
        <v>35</v>
      </c>
      <c r="D10" s="4">
        <v>5</v>
      </c>
      <c r="E10" s="4">
        <v>8.1</v>
      </c>
      <c r="F10" s="4">
        <v>7.4</v>
      </c>
      <c r="G10" s="4">
        <v>123</v>
      </c>
      <c r="H10" s="4">
        <v>0.02</v>
      </c>
      <c r="I10" s="4">
        <v>0.1</v>
      </c>
      <c r="J10" s="4">
        <v>0.06</v>
      </c>
      <c r="K10" s="4">
        <v>0.3</v>
      </c>
      <c r="L10" s="4">
        <v>137</v>
      </c>
      <c r="M10" s="4">
        <v>99</v>
      </c>
      <c r="N10" s="4">
        <v>10</v>
      </c>
      <c r="O10" s="4">
        <v>0.3</v>
      </c>
    </row>
    <row r="11" spans="1:15">
      <c r="A11" s="4"/>
      <c r="B11" s="4" t="s">
        <v>20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4"/>
      <c r="B12" s="4" t="s">
        <v>21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A13" s="4"/>
      <c r="B13" s="4" t="s">
        <v>89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>
      <c r="A14" s="4" t="s">
        <v>91</v>
      </c>
      <c r="B14" s="4" t="s">
        <v>92</v>
      </c>
      <c r="C14" s="4">
        <v>180</v>
      </c>
      <c r="D14" s="4">
        <v>12.87</v>
      </c>
      <c r="E14" s="4">
        <v>10.29</v>
      </c>
      <c r="F14" s="4">
        <v>61.09</v>
      </c>
      <c r="G14" s="4">
        <v>366.07</v>
      </c>
      <c r="H14" s="4">
        <v>0.42499999999999999</v>
      </c>
      <c r="I14" s="4">
        <v>1.5</v>
      </c>
      <c r="J14" s="4">
        <v>0</v>
      </c>
      <c r="K14" s="4" t="s">
        <v>83</v>
      </c>
      <c r="L14" s="4">
        <v>233.4</v>
      </c>
      <c r="M14" s="4">
        <v>352.1</v>
      </c>
      <c r="N14" s="4">
        <v>91.75</v>
      </c>
      <c r="O14" s="4">
        <v>6.05</v>
      </c>
    </row>
    <row r="15" spans="1:15">
      <c r="A15" s="2"/>
      <c r="B15" s="4" t="s">
        <v>93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2"/>
      <c r="B16" s="4" t="s">
        <v>22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4" t="s">
        <v>23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4" t="s">
        <v>24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4" t="s">
        <v>60</v>
      </c>
      <c r="B19" s="4" t="s">
        <v>94</v>
      </c>
      <c r="C19" s="4">
        <v>200</v>
      </c>
      <c r="D19" s="4">
        <v>0.1</v>
      </c>
      <c r="E19" s="4">
        <v>0</v>
      </c>
      <c r="F19" s="4">
        <v>15</v>
      </c>
      <c r="G19" s="4">
        <v>61</v>
      </c>
      <c r="H19" s="4">
        <v>0</v>
      </c>
      <c r="I19" s="4">
        <v>2.8</v>
      </c>
      <c r="J19" s="4">
        <v>0</v>
      </c>
      <c r="K19" s="4">
        <v>0</v>
      </c>
      <c r="L19" s="4">
        <v>14.2</v>
      </c>
      <c r="M19" s="4">
        <v>4</v>
      </c>
      <c r="N19" s="4">
        <v>2</v>
      </c>
      <c r="O19" s="4">
        <v>0.4</v>
      </c>
    </row>
    <row r="20" spans="1:15">
      <c r="A20" s="2"/>
      <c r="B20" s="4" t="s">
        <v>34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2"/>
      <c r="B21" s="4" t="s">
        <v>35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/>
      <c r="B22" s="4" t="s">
        <v>61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4" t="s">
        <v>25</v>
      </c>
      <c r="B23" s="4" t="s">
        <v>68</v>
      </c>
      <c r="C23" s="4">
        <v>20</v>
      </c>
      <c r="D23" s="4">
        <v>1.32</v>
      </c>
      <c r="E23" s="4">
        <v>0.24</v>
      </c>
      <c r="F23" s="4">
        <v>6.68</v>
      </c>
      <c r="G23" s="4">
        <v>34.799999999999997</v>
      </c>
      <c r="H23" s="4">
        <v>3.5999999999999997E-2</v>
      </c>
      <c r="I23" s="4">
        <v>0</v>
      </c>
      <c r="J23" s="4">
        <v>0</v>
      </c>
      <c r="K23" s="4">
        <v>0.28000000000000003</v>
      </c>
      <c r="L23" s="4">
        <v>7</v>
      </c>
      <c r="M23" s="4">
        <v>31.6</v>
      </c>
      <c r="N23" s="4">
        <v>9.4</v>
      </c>
      <c r="O23" s="4">
        <v>0.78</v>
      </c>
    </row>
    <row r="24" spans="1:15">
      <c r="A24" s="4"/>
      <c r="B24" s="4" t="s">
        <v>26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A25" s="4" t="s">
        <v>27</v>
      </c>
      <c r="B25" s="4" t="s">
        <v>72</v>
      </c>
      <c r="C25" s="4">
        <v>200</v>
      </c>
      <c r="D25" s="4">
        <v>1.8</v>
      </c>
      <c r="E25" s="4">
        <v>0</v>
      </c>
      <c r="F25" s="4">
        <v>16.8</v>
      </c>
      <c r="G25" s="4">
        <v>76</v>
      </c>
      <c r="H25" s="4">
        <v>0.08</v>
      </c>
      <c r="I25" s="4">
        <v>120</v>
      </c>
      <c r="J25" s="4">
        <v>0</v>
      </c>
      <c r="K25" s="4">
        <v>0</v>
      </c>
      <c r="L25" s="4">
        <v>68</v>
      </c>
      <c r="M25" s="4">
        <v>46</v>
      </c>
      <c r="N25" s="4">
        <v>26</v>
      </c>
      <c r="O25" s="4">
        <v>0.6</v>
      </c>
    </row>
    <row r="26" spans="1:15">
      <c r="A26" s="2"/>
      <c r="B26" s="4" t="s">
        <v>73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/>
      <c r="B27" s="5" t="s">
        <v>28</v>
      </c>
      <c r="C27" s="4">
        <f t="shared" ref="C27:N27" si="0">SUM(C10:C26)</f>
        <v>635</v>
      </c>
      <c r="D27" s="4">
        <f t="shared" si="0"/>
        <v>21.09</v>
      </c>
      <c r="E27" s="4">
        <f t="shared" si="0"/>
        <v>18.63</v>
      </c>
      <c r="F27" s="4">
        <f t="shared" si="0"/>
        <v>106.97000000000001</v>
      </c>
      <c r="G27" s="4">
        <f t="shared" si="0"/>
        <v>660.86999999999989</v>
      </c>
      <c r="H27" s="4">
        <f t="shared" si="0"/>
        <v>0.56099999999999994</v>
      </c>
      <c r="I27" s="4">
        <f t="shared" si="0"/>
        <v>124.4</v>
      </c>
      <c r="J27" s="4">
        <f t="shared" si="0"/>
        <v>0.06</v>
      </c>
      <c r="K27" s="4">
        <f t="shared" si="0"/>
        <v>0.58000000000000007</v>
      </c>
      <c r="L27" s="4">
        <f t="shared" si="0"/>
        <v>459.59999999999997</v>
      </c>
      <c r="M27" s="4">
        <f t="shared" si="0"/>
        <v>532.70000000000005</v>
      </c>
      <c r="N27" s="4">
        <f t="shared" si="0"/>
        <v>139.15</v>
      </c>
      <c r="O27" s="4">
        <f>SUM(O10:O26)</f>
        <v>8.1300000000000008</v>
      </c>
    </row>
    <row r="28" spans="1:15">
      <c r="A28" s="3"/>
      <c r="B28" s="25" t="s">
        <v>58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>
      <c r="A29" s="4" t="s">
        <v>99</v>
      </c>
      <c r="B29" s="4" t="s">
        <v>69</v>
      </c>
      <c r="C29" s="4">
        <v>100</v>
      </c>
      <c r="D29" s="4">
        <v>1.1299999999999999</v>
      </c>
      <c r="E29" s="4">
        <v>10.029999999999999</v>
      </c>
      <c r="F29" s="4">
        <v>10.32</v>
      </c>
      <c r="G29" s="4">
        <v>136.25</v>
      </c>
      <c r="H29" s="4">
        <v>0.03</v>
      </c>
      <c r="I29" s="4">
        <v>4.38</v>
      </c>
      <c r="J29" s="4">
        <v>0.09</v>
      </c>
      <c r="K29" s="4">
        <v>0.26</v>
      </c>
      <c r="L29" s="4">
        <v>35.770000000000003</v>
      </c>
      <c r="M29" s="4">
        <v>36.700000000000003</v>
      </c>
      <c r="N29" s="4">
        <v>25.75</v>
      </c>
      <c r="O29" s="4">
        <v>1.08</v>
      </c>
    </row>
    <row r="30" spans="1:15">
      <c r="A30" s="2"/>
      <c r="B30" s="4" t="s">
        <v>70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/>
      <c r="B31" s="4" t="s">
        <v>71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1"/>
      <c r="B32" s="7" t="s">
        <v>66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6" t="s">
        <v>84</v>
      </c>
      <c r="B33" s="7" t="s">
        <v>97</v>
      </c>
      <c r="C33" s="6">
        <v>250</v>
      </c>
      <c r="D33" s="6">
        <v>1.83</v>
      </c>
      <c r="E33" s="6">
        <v>5</v>
      </c>
      <c r="F33" s="6">
        <v>10.65</v>
      </c>
      <c r="G33" s="6">
        <v>95</v>
      </c>
      <c r="H33" s="6">
        <v>0.05</v>
      </c>
      <c r="I33" s="6">
        <v>10.3</v>
      </c>
      <c r="J33" s="6">
        <v>0</v>
      </c>
      <c r="K33" s="6">
        <v>2.4</v>
      </c>
      <c r="L33" s="6">
        <v>34.5</v>
      </c>
      <c r="M33" s="6">
        <v>53</v>
      </c>
      <c r="N33" s="6">
        <v>26.25</v>
      </c>
      <c r="O33" s="6">
        <v>1.2</v>
      </c>
    </row>
    <row r="34" spans="1:15">
      <c r="A34" s="6"/>
      <c r="B34" s="7" t="s">
        <v>85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"/>
    </row>
    <row r="35" spans="1:15">
      <c r="A35" s="6"/>
      <c r="B35" s="7" t="s">
        <v>86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1"/>
    </row>
    <row r="36" spans="1:15">
      <c r="A36" s="6"/>
      <c r="B36" s="7" t="s">
        <v>30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"/>
    </row>
    <row r="37" spans="1:15">
      <c r="A37" s="6"/>
      <c r="B37" s="7" t="s">
        <v>87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1"/>
    </row>
    <row r="38" spans="1:15">
      <c r="A38" s="6"/>
      <c r="B38" s="7" t="s">
        <v>82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1"/>
    </row>
    <row r="39" spans="1:15">
      <c r="A39" s="6"/>
      <c r="B39" s="7" t="s">
        <v>31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1"/>
    </row>
    <row r="40" spans="1:15">
      <c r="A40" s="6"/>
      <c r="B40" s="7" t="s">
        <v>74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1"/>
    </row>
    <row r="41" spans="1:15">
      <c r="A41" s="6" t="s">
        <v>100</v>
      </c>
      <c r="B41" s="7" t="s">
        <v>95</v>
      </c>
      <c r="C41" s="6">
        <v>140</v>
      </c>
      <c r="D41" s="6">
        <v>13.3</v>
      </c>
      <c r="E41" s="6">
        <v>7.2</v>
      </c>
      <c r="F41" s="6">
        <v>6.3</v>
      </c>
      <c r="G41" s="6">
        <v>143</v>
      </c>
      <c r="H41" s="6">
        <v>0.09</v>
      </c>
      <c r="I41" s="6">
        <v>4.7</v>
      </c>
      <c r="J41" s="6">
        <v>0.01</v>
      </c>
      <c r="K41" s="6">
        <v>4.2</v>
      </c>
      <c r="L41" s="6">
        <v>35</v>
      </c>
      <c r="M41" s="6">
        <v>203</v>
      </c>
      <c r="N41" s="6">
        <v>39</v>
      </c>
      <c r="O41" s="6">
        <v>0.8</v>
      </c>
    </row>
    <row r="42" spans="1:15">
      <c r="A42" s="1"/>
      <c r="B42" s="7" t="s">
        <v>75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7" t="s">
        <v>76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1"/>
      <c r="B44" s="7" t="s">
        <v>77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7" t="s">
        <v>96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7" t="s">
        <v>78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1.25" customHeight="1">
      <c r="A47" s="1"/>
      <c r="B47" s="7" t="s">
        <v>79</v>
      </c>
      <c r="C47" s="1"/>
      <c r="D47" s="1"/>
      <c r="E47" s="1"/>
      <c r="F47" s="12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7" t="s">
        <v>80</v>
      </c>
      <c r="C48" s="1"/>
      <c r="D48" s="1"/>
      <c r="E48" s="1"/>
      <c r="F48" s="12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6" t="s">
        <v>62</v>
      </c>
      <c r="B49" s="7" t="s">
        <v>98</v>
      </c>
      <c r="C49" s="6">
        <v>180</v>
      </c>
      <c r="D49" s="6">
        <v>3.8</v>
      </c>
      <c r="E49" s="6">
        <v>7.9</v>
      </c>
      <c r="F49" s="24">
        <v>19.600000000000001</v>
      </c>
      <c r="G49" s="6">
        <v>165.6</v>
      </c>
      <c r="H49" s="6">
        <v>0.17</v>
      </c>
      <c r="I49" s="6">
        <v>6.12</v>
      </c>
      <c r="J49" s="6">
        <v>7.0000000000000007E-2</v>
      </c>
      <c r="K49" s="6">
        <v>0.18</v>
      </c>
      <c r="L49" s="6">
        <v>46.8</v>
      </c>
      <c r="M49" s="6">
        <v>102.6</v>
      </c>
      <c r="N49" s="6">
        <v>34.200000000000003</v>
      </c>
      <c r="O49" s="6">
        <v>1.26</v>
      </c>
    </row>
    <row r="50" spans="1:15">
      <c r="A50" s="1"/>
      <c r="B50" s="7" t="s">
        <v>63</v>
      </c>
      <c r="C50" s="1"/>
      <c r="D50" s="1"/>
      <c r="E50" s="1"/>
      <c r="F50" s="12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7" t="s">
        <v>64</v>
      </c>
      <c r="C51" s="1"/>
      <c r="D51" s="1"/>
      <c r="E51" s="1"/>
      <c r="F51" s="12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7" t="s">
        <v>65</v>
      </c>
      <c r="C52" s="1"/>
      <c r="D52" s="1"/>
      <c r="E52" s="1"/>
      <c r="F52" s="12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6" t="s">
        <v>32</v>
      </c>
      <c r="B53" s="6" t="s">
        <v>33</v>
      </c>
      <c r="C53" s="6">
        <v>200</v>
      </c>
      <c r="D53" s="6">
        <v>0.1</v>
      </c>
      <c r="E53" s="6">
        <v>0</v>
      </c>
      <c r="F53" s="8">
        <v>15</v>
      </c>
      <c r="G53" s="6">
        <v>60</v>
      </c>
      <c r="H53" s="6">
        <v>0</v>
      </c>
      <c r="I53" s="6">
        <v>0</v>
      </c>
      <c r="J53" s="6">
        <v>0</v>
      </c>
      <c r="K53" s="6">
        <v>0</v>
      </c>
      <c r="L53" s="6">
        <v>11</v>
      </c>
      <c r="M53" s="6">
        <v>3</v>
      </c>
      <c r="N53" s="6">
        <v>1</v>
      </c>
      <c r="O53" s="6">
        <v>0.3</v>
      </c>
    </row>
    <row r="54" spans="1:15" ht="33" customHeight="1">
      <c r="A54" s="6"/>
      <c r="B54" s="6" t="s">
        <v>34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>
      <c r="A55" s="6"/>
      <c r="B55" s="6" t="s">
        <v>35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>
      <c r="A56" s="6" t="s">
        <v>25</v>
      </c>
      <c r="B56" s="6" t="s">
        <v>68</v>
      </c>
      <c r="C56" s="6">
        <v>30</v>
      </c>
      <c r="D56" s="6">
        <v>1.98</v>
      </c>
      <c r="E56" s="6">
        <v>0.36</v>
      </c>
      <c r="F56" s="6">
        <v>10.02</v>
      </c>
      <c r="G56" s="6">
        <v>52.2</v>
      </c>
      <c r="H56" s="6">
        <v>5.3999999999999999E-2</v>
      </c>
      <c r="I56" s="6">
        <v>0</v>
      </c>
      <c r="J56" s="6">
        <v>0</v>
      </c>
      <c r="K56" s="6">
        <v>0.42</v>
      </c>
      <c r="L56" s="6">
        <v>10.5</v>
      </c>
      <c r="M56" s="6">
        <v>47.4</v>
      </c>
      <c r="N56" s="6">
        <v>14.1</v>
      </c>
      <c r="O56" s="6">
        <v>1.17</v>
      </c>
    </row>
    <row r="57" spans="1:15">
      <c r="A57" s="6"/>
      <c r="B57" s="6" t="s">
        <v>38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>
      <c r="A58" s="6" t="s">
        <v>36</v>
      </c>
      <c r="B58" s="6" t="s">
        <v>67</v>
      </c>
      <c r="C58" s="6">
        <v>40</v>
      </c>
      <c r="D58" s="6">
        <v>3</v>
      </c>
      <c r="E58" s="6">
        <v>1.1599999999999999</v>
      </c>
      <c r="F58" s="6">
        <v>20.6</v>
      </c>
      <c r="G58" s="6">
        <v>104.8</v>
      </c>
      <c r="H58" s="6">
        <v>4.3999999999999997E-2</v>
      </c>
      <c r="I58" s="6">
        <v>0</v>
      </c>
      <c r="J58" s="6">
        <v>0</v>
      </c>
      <c r="K58" s="6">
        <v>0.68</v>
      </c>
      <c r="L58" s="6">
        <v>7.6</v>
      </c>
      <c r="M58" s="6">
        <v>26</v>
      </c>
      <c r="N58" s="6">
        <v>5.2</v>
      </c>
      <c r="O58" s="6">
        <v>0.48</v>
      </c>
    </row>
    <row r="59" spans="1:15">
      <c r="A59" s="6"/>
      <c r="B59" s="6" t="s">
        <v>37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>
      <c r="A60" s="6"/>
      <c r="B60" s="9" t="s">
        <v>39</v>
      </c>
      <c r="C60" s="6">
        <f t="shared" ref="C60:O60" si="1">SUM(C29:C59)</f>
        <v>940</v>
      </c>
      <c r="D60" s="6">
        <f t="shared" si="1"/>
        <v>25.140000000000004</v>
      </c>
      <c r="E60" s="6">
        <f t="shared" si="1"/>
        <v>31.650000000000002</v>
      </c>
      <c r="F60" s="6">
        <f t="shared" si="1"/>
        <v>92.490000000000009</v>
      </c>
      <c r="G60" s="6">
        <f t="shared" si="1"/>
        <v>756.85</v>
      </c>
      <c r="H60" s="6">
        <f t="shared" si="1"/>
        <v>0.43799999999999994</v>
      </c>
      <c r="I60" s="6">
        <f t="shared" si="1"/>
        <v>25.5</v>
      </c>
      <c r="J60" s="6">
        <f t="shared" si="1"/>
        <v>0.16999999999999998</v>
      </c>
      <c r="K60" s="6">
        <f t="shared" si="1"/>
        <v>8.14</v>
      </c>
      <c r="L60" s="6">
        <f t="shared" si="1"/>
        <v>181.17</v>
      </c>
      <c r="M60" s="6">
        <f t="shared" si="1"/>
        <v>471.69999999999993</v>
      </c>
      <c r="N60" s="6">
        <f t="shared" si="1"/>
        <v>145.5</v>
      </c>
      <c r="O60" s="6">
        <f t="shared" si="1"/>
        <v>6.2899999999999991</v>
      </c>
    </row>
    <row r="61" spans="1:15">
      <c r="A61" s="6"/>
      <c r="B61" s="9" t="s">
        <v>40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>
      <c r="A62" s="6" t="s">
        <v>32</v>
      </c>
      <c r="B62" s="6" t="s">
        <v>33</v>
      </c>
      <c r="C62" s="6">
        <v>200</v>
      </c>
      <c r="D62" s="6">
        <v>0.1</v>
      </c>
      <c r="E62" s="6">
        <v>0</v>
      </c>
      <c r="F62" s="8">
        <v>15</v>
      </c>
      <c r="G62" s="6">
        <v>60</v>
      </c>
      <c r="H62" s="6">
        <v>0</v>
      </c>
      <c r="I62" s="6">
        <v>0</v>
      </c>
      <c r="J62" s="6">
        <v>0</v>
      </c>
      <c r="K62" s="6">
        <v>0</v>
      </c>
      <c r="L62" s="6">
        <v>11</v>
      </c>
      <c r="M62" s="6">
        <v>3</v>
      </c>
      <c r="N62" s="6">
        <v>1</v>
      </c>
      <c r="O62" s="6">
        <v>0.3</v>
      </c>
    </row>
    <row r="63" spans="1:15">
      <c r="A63" s="6"/>
      <c r="B63" s="6" t="s">
        <v>34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>
      <c r="A64" s="6"/>
      <c r="B64" s="6" t="s">
        <v>35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>
      <c r="A65" s="6" t="s">
        <v>41</v>
      </c>
      <c r="B65" s="6" t="s">
        <v>42</v>
      </c>
      <c r="C65" s="6">
        <v>100</v>
      </c>
      <c r="D65" s="6">
        <v>11.8</v>
      </c>
      <c r="E65" s="6">
        <v>4.3600000000000003</v>
      </c>
      <c r="F65" s="6">
        <v>69.38</v>
      </c>
      <c r="G65" s="6">
        <v>350.51</v>
      </c>
      <c r="H65" s="6">
        <v>0.8</v>
      </c>
      <c r="I65" s="6">
        <v>0.66</v>
      </c>
      <c r="J65" s="6">
        <v>0.02</v>
      </c>
      <c r="K65" s="6">
        <v>1.69</v>
      </c>
      <c r="L65" s="6">
        <v>30.97</v>
      </c>
      <c r="M65" s="6">
        <v>66.91</v>
      </c>
      <c r="N65" s="6">
        <v>17.36</v>
      </c>
      <c r="O65" s="6">
        <v>0.49</v>
      </c>
    </row>
    <row r="66" spans="1:15">
      <c r="A66" s="6"/>
      <c r="B66" s="6" t="s">
        <v>43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>
      <c r="A67" s="6"/>
      <c r="B67" s="6" t="s">
        <v>44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>
      <c r="A68" s="6"/>
      <c r="B68" s="6" t="s">
        <v>45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>
      <c r="A69" s="6"/>
      <c r="B69" s="6" t="s">
        <v>46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>
      <c r="A70" s="6"/>
      <c r="B70" s="6" t="s">
        <v>47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>
      <c r="A71" s="6"/>
      <c r="B71" s="6" t="s">
        <v>48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>
      <c r="A72" s="6"/>
      <c r="B72" s="6" t="s">
        <v>49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>
      <c r="A73" s="6"/>
      <c r="B73" s="6" t="s">
        <v>50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>
      <c r="A74" s="6"/>
      <c r="B74" s="6" t="s">
        <v>51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>
      <c r="A75" s="6"/>
      <c r="B75" s="6" t="s">
        <v>52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>
      <c r="A76" s="6"/>
      <c r="B76" s="6" t="s">
        <v>53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>
      <c r="A77" s="6"/>
      <c r="B77" s="6" t="s">
        <v>55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>
      <c r="A78" s="6"/>
      <c r="B78" s="6" t="s">
        <v>56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>
      <c r="A79" s="6"/>
      <c r="B79" s="9" t="s">
        <v>54</v>
      </c>
      <c r="C79" s="6">
        <f t="shared" ref="C79:O79" si="2">SUM(C62:C78)</f>
        <v>300</v>
      </c>
      <c r="D79" s="6">
        <f t="shared" si="2"/>
        <v>11.9</v>
      </c>
      <c r="E79" s="6">
        <f t="shared" si="2"/>
        <v>4.3600000000000003</v>
      </c>
      <c r="F79" s="6">
        <f t="shared" si="2"/>
        <v>84.38</v>
      </c>
      <c r="G79" s="6">
        <f t="shared" si="2"/>
        <v>410.51</v>
      </c>
      <c r="H79" s="6">
        <f t="shared" si="2"/>
        <v>0.8</v>
      </c>
      <c r="I79" s="6">
        <f t="shared" si="2"/>
        <v>0.66</v>
      </c>
      <c r="J79" s="6">
        <f t="shared" si="2"/>
        <v>0.02</v>
      </c>
      <c r="K79" s="6">
        <f t="shared" si="2"/>
        <v>1.69</v>
      </c>
      <c r="L79" s="6">
        <f t="shared" si="2"/>
        <v>41.97</v>
      </c>
      <c r="M79" s="6">
        <f t="shared" si="2"/>
        <v>69.91</v>
      </c>
      <c r="N79" s="6">
        <f t="shared" si="2"/>
        <v>18.36</v>
      </c>
      <c r="O79" s="6">
        <f t="shared" si="2"/>
        <v>0.79</v>
      </c>
    </row>
    <row r="80" spans="1:15">
      <c r="A80" s="6"/>
      <c r="B80" s="9" t="s">
        <v>57</v>
      </c>
      <c r="C80" s="6">
        <f>C79+C60+C27</f>
        <v>1875</v>
      </c>
      <c r="D80" s="6">
        <f t="shared" ref="D80:O80" si="3">D79+D60+D27</f>
        <v>58.13000000000001</v>
      </c>
      <c r="E80" s="6">
        <f t="shared" si="3"/>
        <v>54.64</v>
      </c>
      <c r="F80" s="6">
        <f t="shared" si="3"/>
        <v>283.84000000000003</v>
      </c>
      <c r="G80" s="6">
        <f t="shared" si="3"/>
        <v>1828.23</v>
      </c>
      <c r="H80" s="6">
        <f t="shared" si="3"/>
        <v>1.7989999999999999</v>
      </c>
      <c r="I80" s="6">
        <f t="shared" si="3"/>
        <v>150.56</v>
      </c>
      <c r="J80" s="6">
        <f t="shared" si="3"/>
        <v>0.24999999999999997</v>
      </c>
      <c r="K80" s="6">
        <f t="shared" si="3"/>
        <v>10.41</v>
      </c>
      <c r="L80" s="6">
        <f t="shared" si="3"/>
        <v>682.74</v>
      </c>
      <c r="M80" s="6">
        <f t="shared" si="3"/>
        <v>1074.31</v>
      </c>
      <c r="N80" s="6">
        <f t="shared" si="3"/>
        <v>303.01</v>
      </c>
      <c r="O80" s="6">
        <f t="shared" si="3"/>
        <v>15.21</v>
      </c>
    </row>
  </sheetData>
  <mergeCells count="3">
    <mergeCell ref="D6:F6"/>
    <mergeCell ref="H6:K6"/>
    <mergeCell ref="L6:O6"/>
  </mergeCells>
  <pageMargins left="0.70866141732283472" right="0.39370078740157483" top="0.19685039370078741" bottom="0.19685039370078741" header="0" footer="0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Сергей</cp:lastModifiedBy>
  <cp:lastPrinted>2022-01-10T06:34:24Z</cp:lastPrinted>
  <dcterms:created xsi:type="dcterms:W3CDTF">2021-12-13T17:53:52Z</dcterms:created>
  <dcterms:modified xsi:type="dcterms:W3CDTF">2022-01-13T15:56:52Z</dcterms:modified>
</cp:coreProperties>
</file>