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320" windowHeight="9975"/>
  </bookViews>
  <sheets>
    <sheet name="вторник" sheetId="8" r:id="rId1"/>
  </sheets>
  <calcPr calcId="124519"/>
</workbook>
</file>

<file path=xl/calcChain.xml><?xml version="1.0" encoding="utf-8"?>
<calcChain xmlns="http://schemas.openxmlformats.org/spreadsheetml/2006/main">
  <c r="O90" i="8"/>
  <c r="N90"/>
  <c r="M90"/>
  <c r="L90"/>
  <c r="K90"/>
  <c r="J90"/>
  <c r="I90"/>
  <c r="H90"/>
  <c r="G90"/>
  <c r="F90"/>
  <c r="E90"/>
  <c r="D90"/>
  <c r="C90"/>
  <c r="O74"/>
  <c r="N74"/>
  <c r="M74"/>
  <c r="L74"/>
  <c r="K74"/>
  <c r="J74"/>
  <c r="I74"/>
  <c r="H74"/>
  <c r="G74"/>
  <c r="F74"/>
  <c r="E74"/>
  <c r="D74"/>
  <c r="C74"/>
  <c r="O40"/>
  <c r="N40"/>
  <c r="M40"/>
  <c r="M91" s="1"/>
  <c r="L40"/>
  <c r="K40"/>
  <c r="J40"/>
  <c r="I40"/>
  <c r="I91" s="1"/>
  <c r="H40"/>
  <c r="G40"/>
  <c r="F40"/>
  <c r="E40"/>
  <c r="E91" s="1"/>
  <c r="D40"/>
  <c r="C40"/>
  <c r="C91" l="1"/>
  <c r="D91"/>
  <c r="F91"/>
  <c r="G91"/>
  <c r="H91"/>
  <c r="J91"/>
  <c r="K91"/>
  <c r="L91"/>
  <c r="N91"/>
  <c r="O91"/>
</calcChain>
</file>

<file path=xl/sharedStrings.xml><?xml version="1.0" encoding="utf-8"?>
<sst xmlns="http://schemas.openxmlformats.org/spreadsheetml/2006/main" count="122" uniqueCount="117">
  <si>
    <t>№ рецеп.</t>
  </si>
  <si>
    <t>Прием пищи, наименование блюда</t>
  </si>
  <si>
    <t>масса порции</t>
  </si>
  <si>
    <t>энергетическая ценность</t>
  </si>
  <si>
    <t>витамины(мг)</t>
  </si>
  <si>
    <t>минеральные вещества(мг)</t>
  </si>
  <si>
    <t>Б</t>
  </si>
  <si>
    <t>Ж</t>
  </si>
  <si>
    <t>У</t>
  </si>
  <si>
    <t>пищевые вещества (г)</t>
  </si>
  <si>
    <t>В1</t>
  </si>
  <si>
    <t>С</t>
  </si>
  <si>
    <t>А</t>
  </si>
  <si>
    <t>Е</t>
  </si>
  <si>
    <t>Са</t>
  </si>
  <si>
    <t>P</t>
  </si>
  <si>
    <t>Mg</t>
  </si>
  <si>
    <t>Fe</t>
  </si>
  <si>
    <t>94//2013</t>
  </si>
  <si>
    <t>Завтрак</t>
  </si>
  <si>
    <t>батон нарезной-15</t>
  </si>
  <si>
    <t>сахар-5</t>
  </si>
  <si>
    <t>масло сливочное-5</t>
  </si>
  <si>
    <t>109//2013</t>
  </si>
  <si>
    <t>хлеб ржаной-20</t>
  </si>
  <si>
    <t>ИТОГО за завтрак</t>
  </si>
  <si>
    <t>Неделя: первая</t>
  </si>
  <si>
    <t>Возрастная категория: 12-18 лет</t>
  </si>
  <si>
    <t>морковь-12,5</t>
  </si>
  <si>
    <t>лук репчатый-12</t>
  </si>
  <si>
    <t>493//2013</t>
  </si>
  <si>
    <t>Чай с сахаром</t>
  </si>
  <si>
    <t>чай-1</t>
  </si>
  <si>
    <t>сахар-15</t>
  </si>
  <si>
    <t>111//2013</t>
  </si>
  <si>
    <t>батон нарезной-40</t>
  </si>
  <si>
    <t>хлеб ржаной-30</t>
  </si>
  <si>
    <t>ИТОГО за обед:</t>
  </si>
  <si>
    <t>Полдник</t>
  </si>
  <si>
    <t>итого за полдник</t>
  </si>
  <si>
    <t>ВСЕГО за день:</t>
  </si>
  <si>
    <t>Обед</t>
  </si>
  <si>
    <t>Сезон: осенне-зимний</t>
  </si>
  <si>
    <t>День: вторник</t>
  </si>
  <si>
    <t>313//2013</t>
  </si>
  <si>
    <t>Запеканка из творога</t>
  </si>
  <si>
    <t>437//2013</t>
  </si>
  <si>
    <t>Соус молочный</t>
  </si>
  <si>
    <t>молоко-15</t>
  </si>
  <si>
    <t>мука пшеничная-1,5</t>
  </si>
  <si>
    <t>масло сливочное-1,5</t>
  </si>
  <si>
    <t>сахар-0,3</t>
  </si>
  <si>
    <t>62//2013</t>
  </si>
  <si>
    <t>Салат из моркови с курагой</t>
  </si>
  <si>
    <t>морковь-116,8</t>
  </si>
  <si>
    <t>курага-6,7</t>
  </si>
  <si>
    <t>494//2013</t>
  </si>
  <si>
    <t>лимон-8</t>
  </si>
  <si>
    <t>1124//2013</t>
  </si>
  <si>
    <t>Банан</t>
  </si>
  <si>
    <t>банан-200</t>
  </si>
  <si>
    <t>1//2009</t>
  </si>
  <si>
    <t>Винегрет овощной</t>
  </si>
  <si>
    <t>картофель-17,64</t>
  </si>
  <si>
    <t>свёкла-11,4</t>
  </si>
  <si>
    <t>морковь-7,8</t>
  </si>
  <si>
    <t>огурцы соленые-22,8</t>
  </si>
  <si>
    <t>лук репчатый-10,8</t>
  </si>
  <si>
    <t>масло растительное-6</t>
  </si>
  <si>
    <t>101//2015</t>
  </si>
  <si>
    <t>Суп картофельный с крупой</t>
  </si>
  <si>
    <t>картофель-100</t>
  </si>
  <si>
    <t>рис-5</t>
  </si>
  <si>
    <t>масло растительное-2,5</t>
  </si>
  <si>
    <t>270//2015</t>
  </si>
  <si>
    <t>Котлеты Московские</t>
  </si>
  <si>
    <t>говядина-82,93</t>
  </si>
  <si>
    <t>жир-сырец говяжий-17,13</t>
  </si>
  <si>
    <t>хлеб пшеничный-17,13</t>
  </si>
  <si>
    <t>лук репчатый-1,5</t>
  </si>
  <si>
    <t>сухари-4,9</t>
  </si>
  <si>
    <t>масло растительное-4,9</t>
  </si>
  <si>
    <t>масло сливочное-12,25</t>
  </si>
  <si>
    <t>429//2013</t>
  </si>
  <si>
    <t>Пюре картофельное</t>
  </si>
  <si>
    <t>картофель-203,4</t>
  </si>
  <si>
    <t>молоко-29</t>
  </si>
  <si>
    <t>масло сливочное-8,1</t>
  </si>
  <si>
    <t>Компот из с/фруктов</t>
  </si>
  <si>
    <t>500//2009</t>
  </si>
  <si>
    <t>74,,8</t>
  </si>
  <si>
    <t>компотная смесь-20</t>
  </si>
  <si>
    <t>сахар-20</t>
  </si>
  <si>
    <t>Батон нарезной</t>
  </si>
  <si>
    <t>Хлеб ржаной</t>
  </si>
  <si>
    <t>335//2009</t>
  </si>
  <si>
    <t>Пирожок с повидлом</t>
  </si>
  <si>
    <t>мука пшеничная-51,57</t>
  </si>
  <si>
    <t>сахар-3,75</t>
  </si>
  <si>
    <t>масло сливочное-5,62</t>
  </si>
  <si>
    <t>яйцо-5,62</t>
  </si>
  <si>
    <t>соль-0,55</t>
  </si>
  <si>
    <t>дрожжи-1,87</t>
  </si>
  <si>
    <t>мука на подпыл-1,68</t>
  </si>
  <si>
    <t>масло растительное-1,68</t>
  </si>
  <si>
    <t>яйцо для смазки пирожков-2,43</t>
  </si>
  <si>
    <t>повидло-25,25</t>
  </si>
  <si>
    <t>Бутерброд с сыром</t>
  </si>
  <si>
    <t>сыр российский-16</t>
  </si>
  <si>
    <t>Чай с сахаром,с лимоном</t>
  </si>
  <si>
    <t>творог-187,5</t>
  </si>
  <si>
    <t>крупа манная-12,9</t>
  </si>
  <si>
    <t>молоко-48</t>
  </si>
  <si>
    <t>яйцо-5,3</t>
  </si>
  <si>
    <t>сахар-12,9</t>
  </si>
  <si>
    <t>сметана-7</t>
  </si>
  <si>
    <t>масло сливочное-5,2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</si>
</sst>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8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1"/>
  <sheetViews>
    <sheetView tabSelected="1" workbookViewId="0">
      <selection activeCell="M12" sqref="M12"/>
    </sheetView>
  </sheetViews>
  <sheetFormatPr defaultRowHeight="15"/>
  <cols>
    <col min="1" max="1" width="9.140625" customWidth="1"/>
    <col min="2" max="2" width="23.7109375" customWidth="1"/>
    <col min="3" max="6" width="5.85546875" customWidth="1"/>
    <col min="7" max="7" width="7.28515625" customWidth="1"/>
    <col min="8" max="15" width="5.85546875" customWidth="1"/>
  </cols>
  <sheetData>
    <row r="1" spans="1:15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>
      <c r="A2" s="13" t="s">
        <v>42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>
      <c r="A3" s="13" t="s">
        <v>27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>
      <c r="A4" s="13" t="s">
        <v>43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3" customFormat="1">
      <c r="A5" s="15"/>
      <c r="B5" s="16"/>
      <c r="C5" s="17"/>
      <c r="D5" s="17"/>
      <c r="E5" s="17"/>
      <c r="F5" s="17"/>
      <c r="G5" s="18"/>
      <c r="H5" s="17"/>
      <c r="I5" s="17"/>
      <c r="J5" s="17"/>
      <c r="K5" s="17"/>
      <c r="L5" s="17"/>
      <c r="M5" s="17"/>
      <c r="N5" s="17"/>
      <c r="O5" s="17"/>
    </row>
    <row r="6" spans="1:15" ht="32.450000000000003" customHeight="1">
      <c r="A6" s="19" t="s">
        <v>0</v>
      </c>
      <c r="B6" s="6" t="s">
        <v>1</v>
      </c>
      <c r="C6" s="6" t="s">
        <v>2</v>
      </c>
      <c r="D6" s="25" t="s">
        <v>9</v>
      </c>
      <c r="E6" s="25"/>
      <c r="F6" s="25"/>
      <c r="G6" s="20" t="s">
        <v>3</v>
      </c>
      <c r="H6" s="25" t="s">
        <v>4</v>
      </c>
      <c r="I6" s="25"/>
      <c r="J6" s="25"/>
      <c r="K6" s="25"/>
      <c r="L6" s="25" t="s">
        <v>5</v>
      </c>
      <c r="M6" s="25"/>
      <c r="N6" s="25"/>
      <c r="O6" s="25"/>
    </row>
    <row r="7" spans="1:15">
      <c r="A7" s="21"/>
      <c r="B7" s="21"/>
      <c r="C7" s="21"/>
      <c r="D7" s="22" t="s">
        <v>6</v>
      </c>
      <c r="E7" s="22" t="s">
        <v>7</v>
      </c>
      <c r="F7" s="22" t="s">
        <v>8</v>
      </c>
      <c r="G7" s="22"/>
      <c r="H7" s="22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</row>
    <row r="8" spans="1:1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  <c r="N8" s="24">
        <v>14</v>
      </c>
      <c r="O8" s="24">
        <v>15</v>
      </c>
    </row>
    <row r="9" spans="1:15">
      <c r="A9" s="11"/>
      <c r="B9" s="12" t="s">
        <v>19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 t="s">
        <v>18</v>
      </c>
      <c r="B10" s="5" t="s">
        <v>107</v>
      </c>
      <c r="C10" s="5">
        <v>35</v>
      </c>
      <c r="D10" s="5">
        <v>5</v>
      </c>
      <c r="E10" s="5">
        <v>8.1</v>
      </c>
      <c r="F10" s="5">
        <v>7.4</v>
      </c>
      <c r="G10" s="5">
        <v>123</v>
      </c>
      <c r="H10" s="5">
        <v>0.02</v>
      </c>
      <c r="I10" s="5">
        <v>0.1</v>
      </c>
      <c r="J10" s="5">
        <v>0.06</v>
      </c>
      <c r="K10" s="5">
        <v>0.3</v>
      </c>
      <c r="L10" s="5">
        <v>137</v>
      </c>
      <c r="M10" s="5">
        <v>99</v>
      </c>
      <c r="N10" s="5">
        <v>10</v>
      </c>
      <c r="O10" s="5">
        <v>0.3</v>
      </c>
    </row>
    <row r="11" spans="1:15">
      <c r="A11" s="5"/>
      <c r="B11" s="5" t="s">
        <v>108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>
      <c r="A12" s="5"/>
      <c r="B12" s="5" t="s">
        <v>22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>
      <c r="A13" s="5"/>
      <c r="B13" s="5" t="s">
        <v>20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>
      <c r="A14" s="5" t="s">
        <v>44</v>
      </c>
      <c r="B14" s="5" t="s">
        <v>45</v>
      </c>
      <c r="C14" s="5">
        <v>200</v>
      </c>
      <c r="D14" s="5">
        <v>32</v>
      </c>
      <c r="E14" s="5">
        <v>33.6</v>
      </c>
      <c r="F14" s="5">
        <v>76.599999999999994</v>
      </c>
      <c r="G14" s="5">
        <v>566.66</v>
      </c>
      <c r="H14" s="5">
        <v>0.09</v>
      </c>
      <c r="I14" s="5">
        <v>0.8</v>
      </c>
      <c r="J14" s="5">
        <v>0.3</v>
      </c>
      <c r="K14" s="5">
        <v>0.9</v>
      </c>
      <c r="L14" s="5">
        <v>396</v>
      </c>
      <c r="M14" s="5">
        <v>463</v>
      </c>
      <c r="N14" s="5">
        <v>50.7</v>
      </c>
      <c r="O14" s="5">
        <v>1.3</v>
      </c>
    </row>
    <row r="15" spans="1:15">
      <c r="A15" s="5"/>
      <c r="B15" s="5" t="s">
        <v>111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>
      <c r="A16" s="5"/>
      <c r="B16" s="5" t="s">
        <v>112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>
      <c r="A17" s="5"/>
      <c r="B17" s="5" t="s">
        <v>113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>
      <c r="A18" s="5"/>
      <c r="B18" s="5" t="s">
        <v>110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>
      <c r="A19" s="5"/>
      <c r="B19" s="5" t="s">
        <v>114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>
      <c r="A20" s="5"/>
      <c r="B20" s="5" t="s">
        <v>115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>
      <c r="A21" s="5"/>
      <c r="B21" s="5" t="s">
        <v>116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>
      <c r="A22" s="5"/>
      <c r="B22" s="5" t="s">
        <v>114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>
      <c r="A23" s="5" t="s">
        <v>46</v>
      </c>
      <c r="B23" s="5" t="s">
        <v>47</v>
      </c>
      <c r="C23" s="5">
        <v>30</v>
      </c>
      <c r="D23" s="5">
        <v>0.6</v>
      </c>
      <c r="E23" s="5">
        <v>1.5</v>
      </c>
      <c r="F23" s="5">
        <v>2</v>
      </c>
      <c r="G23" s="5">
        <v>23.7</v>
      </c>
      <c r="H23" s="5">
        <v>8.0000000000000002E-3</v>
      </c>
      <c r="I23" s="5">
        <v>0.1</v>
      </c>
      <c r="J23" s="5">
        <v>0.01</v>
      </c>
      <c r="K23" s="5">
        <v>0.4</v>
      </c>
      <c r="L23" s="5">
        <v>18.2</v>
      </c>
      <c r="M23" s="5">
        <v>14.7</v>
      </c>
      <c r="N23" s="5">
        <v>2.2999999999999998</v>
      </c>
      <c r="O23" s="5">
        <v>0.04</v>
      </c>
    </row>
    <row r="24" spans="1:15">
      <c r="A24" s="5"/>
      <c r="B24" s="5" t="s">
        <v>48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"/>
    </row>
    <row r="25" spans="1:15">
      <c r="A25" s="5"/>
      <c r="B25" s="5" t="s">
        <v>49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"/>
    </row>
    <row r="26" spans="1:15">
      <c r="A26" s="5"/>
      <c r="B26" s="5" t="s">
        <v>50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"/>
    </row>
    <row r="27" spans="1:15">
      <c r="A27" s="5"/>
      <c r="B27" s="5" t="s">
        <v>51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"/>
    </row>
    <row r="28" spans="1:15">
      <c r="A28" s="5" t="s">
        <v>52</v>
      </c>
      <c r="B28" s="5" t="s">
        <v>53</v>
      </c>
      <c r="C28" s="5">
        <v>100</v>
      </c>
      <c r="D28" s="5">
        <v>1.6</v>
      </c>
      <c r="E28" s="5">
        <v>0.1</v>
      </c>
      <c r="F28" s="5">
        <v>15.1</v>
      </c>
      <c r="G28" s="5">
        <v>68</v>
      </c>
      <c r="H28" s="5">
        <v>0.06</v>
      </c>
      <c r="I28" s="5">
        <v>3.6</v>
      </c>
      <c r="J28" s="5">
        <v>0</v>
      </c>
      <c r="K28" s="5">
        <v>0.4</v>
      </c>
      <c r="L28" s="5">
        <v>43</v>
      </c>
      <c r="M28" s="5">
        <v>57</v>
      </c>
      <c r="N28" s="5">
        <v>40</v>
      </c>
      <c r="O28" s="5">
        <v>0.8</v>
      </c>
    </row>
    <row r="29" spans="1:15">
      <c r="A29" s="5"/>
      <c r="B29" s="5" t="s">
        <v>54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>
      <c r="A30" s="5"/>
      <c r="B30" s="5" t="s">
        <v>55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>
      <c r="A31" s="5"/>
      <c r="B31" s="5" t="s">
        <v>21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>
      <c r="A32" s="5" t="s">
        <v>56</v>
      </c>
      <c r="B32" s="5" t="s">
        <v>109</v>
      </c>
      <c r="C32" s="5">
        <v>200</v>
      </c>
      <c r="D32" s="5">
        <v>0.1</v>
      </c>
      <c r="E32" s="5">
        <v>0</v>
      </c>
      <c r="F32" s="5">
        <v>15</v>
      </c>
      <c r="G32" s="5">
        <v>61</v>
      </c>
      <c r="H32" s="5">
        <v>0</v>
      </c>
      <c r="I32" s="5">
        <v>2.8</v>
      </c>
      <c r="J32" s="5">
        <v>0</v>
      </c>
      <c r="K32" s="5">
        <v>0</v>
      </c>
      <c r="L32" s="5">
        <v>14.2</v>
      </c>
      <c r="M32" s="5">
        <v>4</v>
      </c>
      <c r="N32" s="5">
        <v>2</v>
      </c>
      <c r="O32" s="5">
        <v>0.4</v>
      </c>
    </row>
    <row r="33" spans="1:15">
      <c r="A33" s="5"/>
      <c r="B33" s="5" t="s">
        <v>32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5"/>
      <c r="B34" s="5" t="s">
        <v>33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>
      <c r="A35" s="5"/>
      <c r="B35" s="5" t="s">
        <v>57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>
      <c r="A36" s="5" t="s">
        <v>58</v>
      </c>
      <c r="B36" s="5" t="s">
        <v>59</v>
      </c>
      <c r="C36" s="5">
        <v>200</v>
      </c>
      <c r="D36" s="5">
        <v>3</v>
      </c>
      <c r="E36" s="5">
        <v>1</v>
      </c>
      <c r="F36" s="5">
        <v>42</v>
      </c>
      <c r="G36" s="5">
        <v>192</v>
      </c>
      <c r="H36" s="5">
        <v>0.08</v>
      </c>
      <c r="I36" s="5">
        <v>20</v>
      </c>
      <c r="J36" s="5">
        <v>0</v>
      </c>
      <c r="K36" s="5">
        <v>0.8</v>
      </c>
      <c r="L36" s="5">
        <v>16</v>
      </c>
      <c r="M36" s="5">
        <v>56</v>
      </c>
      <c r="N36" s="5">
        <v>84</v>
      </c>
      <c r="O36" s="5">
        <v>1.2</v>
      </c>
    </row>
    <row r="37" spans="1:15">
      <c r="A37" s="2"/>
      <c r="B37" s="5" t="s">
        <v>60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5" t="s">
        <v>23</v>
      </c>
      <c r="B38" s="5" t="s">
        <v>94</v>
      </c>
      <c r="C38" s="5">
        <v>20</v>
      </c>
      <c r="D38" s="5">
        <v>1.32</v>
      </c>
      <c r="E38" s="5">
        <v>0.24</v>
      </c>
      <c r="F38" s="5">
        <v>6.68</v>
      </c>
      <c r="G38" s="5">
        <v>34.799999999999997</v>
      </c>
      <c r="H38" s="5">
        <v>3.5999999999999997E-2</v>
      </c>
      <c r="I38" s="5">
        <v>0</v>
      </c>
      <c r="J38" s="5">
        <v>0</v>
      </c>
      <c r="K38" s="5">
        <v>0.28000000000000003</v>
      </c>
      <c r="L38" s="5">
        <v>7</v>
      </c>
      <c r="M38" s="5">
        <v>31.6</v>
      </c>
      <c r="N38" s="5">
        <v>9.4</v>
      </c>
      <c r="O38" s="5">
        <v>0.78</v>
      </c>
    </row>
    <row r="39" spans="1:15">
      <c r="A39" s="2"/>
      <c r="B39" s="5" t="s">
        <v>24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6" t="s">
        <v>25</v>
      </c>
      <c r="C40" s="5">
        <f t="shared" ref="C40:N40" si="0">SUM(C10:C37)</f>
        <v>765</v>
      </c>
      <c r="D40" s="5">
        <f t="shared" si="0"/>
        <v>42.300000000000004</v>
      </c>
      <c r="E40" s="5">
        <f t="shared" si="0"/>
        <v>44.300000000000004</v>
      </c>
      <c r="F40" s="5">
        <f t="shared" si="0"/>
        <v>158.1</v>
      </c>
      <c r="G40" s="5">
        <f t="shared" si="0"/>
        <v>1034.3600000000001</v>
      </c>
      <c r="H40" s="5">
        <f t="shared" si="0"/>
        <v>0.25800000000000001</v>
      </c>
      <c r="I40" s="5">
        <f t="shared" si="0"/>
        <v>27.4</v>
      </c>
      <c r="J40" s="5">
        <f t="shared" si="0"/>
        <v>0.37</v>
      </c>
      <c r="K40" s="5">
        <f t="shared" si="0"/>
        <v>2.8</v>
      </c>
      <c r="L40" s="5">
        <f t="shared" si="0"/>
        <v>624.40000000000009</v>
      </c>
      <c r="M40" s="5">
        <f t="shared" si="0"/>
        <v>693.7</v>
      </c>
      <c r="N40" s="5">
        <f t="shared" si="0"/>
        <v>189</v>
      </c>
      <c r="O40" s="5">
        <f>SUM(O10:O37)</f>
        <v>4.04</v>
      </c>
    </row>
    <row r="41" spans="1:15">
      <c r="A41" s="4"/>
      <c r="B41" s="23" t="s">
        <v>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15" customHeight="1">
      <c r="A42" s="5" t="s">
        <v>61</v>
      </c>
      <c r="B42" s="5" t="s">
        <v>62</v>
      </c>
      <c r="C42" s="5">
        <v>100</v>
      </c>
      <c r="D42" s="5">
        <v>1.26</v>
      </c>
      <c r="E42" s="5">
        <v>10.14</v>
      </c>
      <c r="F42" s="5">
        <v>8.32</v>
      </c>
      <c r="G42" s="5">
        <v>129.26</v>
      </c>
      <c r="H42" s="5">
        <v>0.04</v>
      </c>
      <c r="I42" s="5">
        <v>2.35</v>
      </c>
      <c r="J42" s="5">
        <v>0.1</v>
      </c>
      <c r="K42" s="5">
        <v>4.54</v>
      </c>
      <c r="L42" s="5">
        <v>20.25</v>
      </c>
      <c r="M42" s="5">
        <v>31.68</v>
      </c>
      <c r="N42" s="5">
        <v>16.21</v>
      </c>
      <c r="O42" s="5">
        <v>0.66</v>
      </c>
    </row>
    <row r="43" spans="1:15">
      <c r="A43" s="5"/>
      <c r="B43" s="5" t="s">
        <v>63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" customHeight="1">
      <c r="A44" s="5"/>
      <c r="B44" s="5" t="s">
        <v>64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7"/>
      <c r="B45" s="8" t="s">
        <v>65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7"/>
      <c r="B46" s="8" t="s">
        <v>66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7"/>
      <c r="B47" s="8" t="s">
        <v>67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7"/>
      <c r="B48" s="8" t="s">
        <v>68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" customHeight="1">
      <c r="A49" s="7" t="s">
        <v>69</v>
      </c>
      <c r="B49" s="8" t="s">
        <v>70</v>
      </c>
      <c r="C49" s="7">
        <v>250</v>
      </c>
      <c r="D49" s="7">
        <v>1.97</v>
      </c>
      <c r="E49" s="7">
        <v>2.71</v>
      </c>
      <c r="F49" s="7">
        <v>12.11</v>
      </c>
      <c r="G49" s="7">
        <v>85.75</v>
      </c>
      <c r="H49" s="7">
        <v>0.09</v>
      </c>
      <c r="I49" s="7">
        <v>8.25</v>
      </c>
      <c r="J49" s="7">
        <v>0</v>
      </c>
      <c r="K49" s="7"/>
      <c r="L49" s="7">
        <v>26.7</v>
      </c>
      <c r="M49" s="7">
        <v>55.97</v>
      </c>
      <c r="N49" s="7">
        <v>22.77</v>
      </c>
      <c r="O49" s="7">
        <v>0.875</v>
      </c>
    </row>
    <row r="50" spans="1:15">
      <c r="A50" s="1"/>
      <c r="B50" s="8" t="s">
        <v>71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8" t="s">
        <v>72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8" t="s">
        <v>28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8" t="s">
        <v>29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8" t="s">
        <v>73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7" t="s">
        <v>74</v>
      </c>
      <c r="B55" s="7" t="s">
        <v>75</v>
      </c>
      <c r="C55" s="7">
        <v>100</v>
      </c>
      <c r="D55" s="7">
        <v>13.19</v>
      </c>
      <c r="E55" s="7">
        <v>31.6</v>
      </c>
      <c r="F55" s="7">
        <v>10.3</v>
      </c>
      <c r="G55" s="7">
        <v>377.9</v>
      </c>
      <c r="H55" s="7">
        <v>0.18</v>
      </c>
      <c r="I55" s="7">
        <v>0.08</v>
      </c>
      <c r="J55" s="7">
        <v>51.19</v>
      </c>
      <c r="K55" s="7">
        <v>0</v>
      </c>
      <c r="L55" s="7">
        <v>18.899999999999999</v>
      </c>
      <c r="M55" s="7">
        <v>125.4</v>
      </c>
      <c r="N55" s="7">
        <v>18.399999999999999</v>
      </c>
      <c r="O55" s="7">
        <v>2.2000000000000002</v>
      </c>
    </row>
    <row r="56" spans="1:15">
      <c r="A56" s="1"/>
      <c r="B56" s="7" t="s">
        <v>76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7" t="s">
        <v>77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7" t="s">
        <v>78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1"/>
      <c r="B59" s="7" t="s">
        <v>79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7" t="s">
        <v>80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7" t="s">
        <v>81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7" t="s">
        <v>82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7" t="s">
        <v>83</v>
      </c>
      <c r="B63" s="7" t="s">
        <v>84</v>
      </c>
      <c r="C63" s="7">
        <v>180</v>
      </c>
      <c r="D63" s="7">
        <v>3.8</v>
      </c>
      <c r="E63" s="7">
        <v>7.9</v>
      </c>
      <c r="F63" s="9">
        <v>19.600000000000001</v>
      </c>
      <c r="G63" s="7">
        <v>165.6</v>
      </c>
      <c r="H63" s="7">
        <v>0.17</v>
      </c>
      <c r="I63" s="7">
        <v>6.12</v>
      </c>
      <c r="J63" s="7">
        <v>7.0000000000000007E-2</v>
      </c>
      <c r="K63" s="7">
        <v>0.18</v>
      </c>
      <c r="L63" s="7">
        <v>46.8</v>
      </c>
      <c r="M63" s="7">
        <v>102.6</v>
      </c>
      <c r="N63" s="7">
        <v>34.200000000000003</v>
      </c>
      <c r="O63" s="7">
        <v>1.26</v>
      </c>
    </row>
    <row r="64" spans="1:15">
      <c r="A64" s="1"/>
      <c r="B64" s="7" t="s">
        <v>85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7" t="s">
        <v>86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7" t="s">
        <v>87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7" t="s">
        <v>89</v>
      </c>
      <c r="B67" s="7" t="s">
        <v>88</v>
      </c>
      <c r="C67" s="7">
        <v>200</v>
      </c>
      <c r="D67" s="7"/>
      <c r="E67" s="7"/>
      <c r="F67" s="7">
        <v>19.96</v>
      </c>
      <c r="G67" s="7" t="s">
        <v>90</v>
      </c>
      <c r="H67" s="7"/>
      <c r="I67" s="7"/>
      <c r="J67" s="7"/>
      <c r="K67" s="7"/>
      <c r="L67" s="7">
        <v>0.4</v>
      </c>
      <c r="M67" s="7"/>
      <c r="N67" s="7"/>
      <c r="O67" s="7">
        <v>0.06</v>
      </c>
    </row>
    <row r="68" spans="1:15">
      <c r="A68" s="1"/>
      <c r="B68" s="7" t="s">
        <v>91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7" t="s">
        <v>92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7" t="s">
        <v>23</v>
      </c>
      <c r="B70" s="7" t="s">
        <v>94</v>
      </c>
      <c r="C70" s="7">
        <v>30</v>
      </c>
      <c r="D70" s="7">
        <v>1.98</v>
      </c>
      <c r="E70" s="7">
        <v>0.36</v>
      </c>
      <c r="F70" s="7">
        <v>10.02</v>
      </c>
      <c r="G70" s="7">
        <v>52.2</v>
      </c>
      <c r="H70" s="7">
        <v>5.3999999999999999E-2</v>
      </c>
      <c r="I70" s="7">
        <v>0</v>
      </c>
      <c r="J70" s="7">
        <v>0</v>
      </c>
      <c r="K70" s="7">
        <v>0.42</v>
      </c>
      <c r="L70" s="7">
        <v>10.5</v>
      </c>
      <c r="M70" s="7">
        <v>47.4</v>
      </c>
      <c r="N70" s="7">
        <v>14.1</v>
      </c>
      <c r="O70" s="7">
        <v>1.17</v>
      </c>
    </row>
    <row r="71" spans="1:15" ht="14.25" customHeight="1">
      <c r="A71" s="7"/>
      <c r="B71" s="7" t="s">
        <v>36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>
      <c r="A72" s="7" t="s">
        <v>34</v>
      </c>
      <c r="B72" s="7" t="s">
        <v>93</v>
      </c>
      <c r="C72" s="7">
        <v>40</v>
      </c>
      <c r="D72" s="7">
        <v>3</v>
      </c>
      <c r="E72" s="7">
        <v>1.1599999999999999</v>
      </c>
      <c r="F72" s="7">
        <v>20.6</v>
      </c>
      <c r="G72" s="7">
        <v>104.8</v>
      </c>
      <c r="H72" s="7">
        <v>4.3999999999999997E-2</v>
      </c>
      <c r="I72" s="7">
        <v>0</v>
      </c>
      <c r="J72" s="7">
        <v>0</v>
      </c>
      <c r="K72" s="7">
        <v>0.68</v>
      </c>
      <c r="L72" s="7">
        <v>7.6</v>
      </c>
      <c r="M72" s="7">
        <v>26</v>
      </c>
      <c r="N72" s="7">
        <v>5.2</v>
      </c>
      <c r="O72" s="7">
        <v>0.48</v>
      </c>
    </row>
    <row r="73" spans="1:15">
      <c r="A73" s="7"/>
      <c r="B73" s="7" t="s">
        <v>35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>
      <c r="A74" s="1"/>
      <c r="B74" s="10" t="s">
        <v>37</v>
      </c>
      <c r="C74" s="7">
        <f t="shared" ref="C74:O74" si="1">SUM(C42:C70)</f>
        <v>860</v>
      </c>
      <c r="D74" s="7">
        <f t="shared" si="1"/>
        <v>22.2</v>
      </c>
      <c r="E74" s="7">
        <f t="shared" si="1"/>
        <v>52.71</v>
      </c>
      <c r="F74" s="7">
        <f t="shared" si="1"/>
        <v>80.309999999999988</v>
      </c>
      <c r="G74" s="7">
        <f t="shared" si="1"/>
        <v>810.71</v>
      </c>
      <c r="H74" s="7">
        <f t="shared" si="1"/>
        <v>0.53400000000000003</v>
      </c>
      <c r="I74" s="7">
        <f t="shared" si="1"/>
        <v>16.8</v>
      </c>
      <c r="J74" s="7">
        <f t="shared" si="1"/>
        <v>51.36</v>
      </c>
      <c r="K74" s="7">
        <f t="shared" si="1"/>
        <v>5.14</v>
      </c>
      <c r="L74" s="7">
        <f t="shared" si="1"/>
        <v>123.55</v>
      </c>
      <c r="M74" s="7">
        <f t="shared" si="1"/>
        <v>363.04999999999995</v>
      </c>
      <c r="N74" s="7">
        <f t="shared" si="1"/>
        <v>105.68</v>
      </c>
      <c r="O74" s="7">
        <f t="shared" si="1"/>
        <v>6.2249999999999996</v>
      </c>
    </row>
    <row r="75" spans="1:15">
      <c r="A75" s="1"/>
      <c r="B75" s="10" t="s">
        <v>38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7" t="s">
        <v>30</v>
      </c>
      <c r="B76" s="7" t="s">
        <v>31</v>
      </c>
      <c r="C76" s="7">
        <v>200</v>
      </c>
      <c r="D76" s="7">
        <v>0.1</v>
      </c>
      <c r="E76" s="7">
        <v>0</v>
      </c>
      <c r="F76" s="7">
        <v>15</v>
      </c>
      <c r="G76" s="7">
        <v>60</v>
      </c>
      <c r="H76" s="7">
        <v>0</v>
      </c>
      <c r="I76" s="7">
        <v>0</v>
      </c>
      <c r="J76" s="7">
        <v>0</v>
      </c>
      <c r="K76" s="7">
        <v>0</v>
      </c>
      <c r="L76" s="7">
        <v>11</v>
      </c>
      <c r="M76" s="7">
        <v>3</v>
      </c>
      <c r="N76" s="7">
        <v>1</v>
      </c>
      <c r="O76" s="7">
        <v>0.3</v>
      </c>
    </row>
    <row r="77" spans="1:15">
      <c r="A77" s="7"/>
      <c r="B77" s="7" t="s">
        <v>32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>
      <c r="A78" s="7"/>
      <c r="B78" s="7" t="s">
        <v>33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>
      <c r="A79" s="7" t="s">
        <v>95</v>
      </c>
      <c r="B79" s="7" t="s">
        <v>96</v>
      </c>
      <c r="C79" s="7">
        <v>100</v>
      </c>
      <c r="D79" s="7">
        <v>7.71</v>
      </c>
      <c r="E79" s="7">
        <v>6.46</v>
      </c>
      <c r="F79" s="7">
        <v>48.03</v>
      </c>
      <c r="G79" s="7">
        <v>281.45</v>
      </c>
      <c r="H79" s="7">
        <v>0.99</v>
      </c>
      <c r="I79" s="7">
        <v>0.09</v>
      </c>
      <c r="J79" s="7">
        <v>1.1499999999999999</v>
      </c>
      <c r="K79" s="7">
        <v>2.0699999999999998</v>
      </c>
      <c r="L79" s="7">
        <v>19.21</v>
      </c>
      <c r="M79" s="7">
        <v>63.62</v>
      </c>
      <c r="N79" s="7">
        <v>23.36</v>
      </c>
      <c r="O79" s="7">
        <v>0.93100000000000005</v>
      </c>
    </row>
    <row r="80" spans="1:15">
      <c r="A80" s="7"/>
      <c r="B80" s="7" t="s">
        <v>97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>
      <c r="A81" s="7"/>
      <c r="B81" s="7" t="s">
        <v>98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>
      <c r="A82" s="7"/>
      <c r="B82" s="7" t="s">
        <v>99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>
      <c r="A83" s="7"/>
      <c r="B83" s="7" t="s">
        <v>100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>
      <c r="A84" s="7"/>
      <c r="B84" s="7" t="s">
        <v>101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>
      <c r="A85" s="7"/>
      <c r="B85" s="7" t="s">
        <v>102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1:15">
      <c r="A86" s="7"/>
      <c r="B86" s="7" t="s">
        <v>103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>
      <c r="A87" s="7"/>
      <c r="B87" s="7" t="s">
        <v>104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>
      <c r="A88" s="7"/>
      <c r="B88" s="7" t="s">
        <v>105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>
      <c r="A89" s="7"/>
      <c r="B89" s="7" t="s">
        <v>106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>
      <c r="A90" s="7"/>
      <c r="B90" s="10" t="s">
        <v>39</v>
      </c>
      <c r="C90" s="7">
        <f t="shared" ref="C90:O90" si="2">SUM(C76:C89)</f>
        <v>300</v>
      </c>
      <c r="D90" s="7">
        <f t="shared" si="2"/>
        <v>7.81</v>
      </c>
      <c r="E90" s="7">
        <f t="shared" si="2"/>
        <v>6.46</v>
      </c>
      <c r="F90" s="7">
        <f t="shared" si="2"/>
        <v>63.03</v>
      </c>
      <c r="G90" s="7">
        <f t="shared" si="2"/>
        <v>341.45</v>
      </c>
      <c r="H90" s="7">
        <f t="shared" si="2"/>
        <v>0.99</v>
      </c>
      <c r="I90" s="7">
        <f t="shared" si="2"/>
        <v>0.09</v>
      </c>
      <c r="J90" s="7">
        <f t="shared" si="2"/>
        <v>1.1499999999999999</v>
      </c>
      <c r="K90" s="7">
        <f t="shared" si="2"/>
        <v>2.0699999999999998</v>
      </c>
      <c r="L90" s="7">
        <f t="shared" si="2"/>
        <v>30.21</v>
      </c>
      <c r="M90" s="7">
        <f t="shared" si="2"/>
        <v>66.62</v>
      </c>
      <c r="N90" s="7">
        <f t="shared" si="2"/>
        <v>24.36</v>
      </c>
      <c r="O90" s="7">
        <f t="shared" si="2"/>
        <v>1.2310000000000001</v>
      </c>
    </row>
    <row r="91" spans="1:15">
      <c r="A91" s="7"/>
      <c r="B91" s="10" t="s">
        <v>40</v>
      </c>
      <c r="C91" s="7">
        <f t="shared" ref="C91:O91" si="3">C90+C74+C40</f>
        <v>1925</v>
      </c>
      <c r="D91" s="7">
        <f t="shared" si="3"/>
        <v>72.31</v>
      </c>
      <c r="E91" s="7">
        <f t="shared" si="3"/>
        <v>103.47</v>
      </c>
      <c r="F91" s="7">
        <f t="shared" si="3"/>
        <v>301.43999999999994</v>
      </c>
      <c r="G91" s="7">
        <f t="shared" si="3"/>
        <v>2186.5200000000004</v>
      </c>
      <c r="H91" s="7">
        <f t="shared" si="3"/>
        <v>1.782</v>
      </c>
      <c r="I91" s="7">
        <f t="shared" si="3"/>
        <v>44.29</v>
      </c>
      <c r="J91" s="7">
        <f t="shared" si="3"/>
        <v>52.879999999999995</v>
      </c>
      <c r="K91" s="7">
        <f t="shared" si="3"/>
        <v>10.009999999999998</v>
      </c>
      <c r="L91" s="7">
        <f t="shared" si="3"/>
        <v>778.16000000000008</v>
      </c>
      <c r="M91" s="7">
        <f t="shared" si="3"/>
        <v>1123.3699999999999</v>
      </c>
      <c r="N91" s="7">
        <f t="shared" si="3"/>
        <v>319.04000000000002</v>
      </c>
      <c r="O91" s="7">
        <f t="shared" si="3"/>
        <v>11.495999999999999</v>
      </c>
    </row>
  </sheetData>
  <mergeCells count="3">
    <mergeCell ref="D6:F6"/>
    <mergeCell ref="H6:K6"/>
    <mergeCell ref="L6:O6"/>
  </mergeCells>
  <pageMargins left="0.78740157480314965" right="0.31496062992125984" top="0.35433070866141736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Сергей</cp:lastModifiedBy>
  <cp:lastPrinted>2022-01-10T06:34:24Z</cp:lastPrinted>
  <dcterms:created xsi:type="dcterms:W3CDTF">2021-12-13T17:53:52Z</dcterms:created>
  <dcterms:modified xsi:type="dcterms:W3CDTF">2022-01-13T15:46:54Z</dcterms:modified>
</cp:coreProperties>
</file>