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9320" windowHeight="9975"/>
  </bookViews>
  <sheets>
    <sheet name="понедельник" sheetId="1" r:id="rId1"/>
  </sheets>
  <calcPr calcId="124519"/>
</workbook>
</file>

<file path=xl/calcChain.xml><?xml version="1.0" encoding="utf-8"?>
<calcChain xmlns="http://schemas.openxmlformats.org/spreadsheetml/2006/main">
  <c r="C54" i="1"/>
  <c r="C27"/>
  <c r="C72"/>
  <c r="D72"/>
  <c r="E72"/>
  <c r="F72"/>
  <c r="G72"/>
  <c r="H72"/>
  <c r="I72"/>
  <c r="J72"/>
  <c r="K72"/>
  <c r="L72"/>
  <c r="M72"/>
  <c r="N72"/>
  <c r="O72"/>
  <c r="D54"/>
  <c r="E54"/>
  <c r="F54"/>
  <c r="G54"/>
  <c r="H54"/>
  <c r="I54"/>
  <c r="J54"/>
  <c r="K54"/>
  <c r="L54"/>
  <c r="M54"/>
  <c r="N54"/>
  <c r="O54"/>
  <c r="O27"/>
  <c r="D27"/>
  <c r="E27"/>
  <c r="F27"/>
  <c r="G27"/>
  <c r="H27"/>
  <c r="I27"/>
  <c r="J27"/>
  <c r="K27"/>
  <c r="L27"/>
  <c r="M27"/>
  <c r="N27"/>
  <c r="O73" l="1"/>
  <c r="N73"/>
  <c r="M73"/>
  <c r="L73"/>
  <c r="K73"/>
  <c r="J73"/>
  <c r="I73"/>
  <c r="H73"/>
  <c r="G73"/>
  <c r="F73"/>
  <c r="E73"/>
  <c r="D73"/>
  <c r="C73"/>
</calcChain>
</file>

<file path=xl/sharedStrings.xml><?xml version="1.0" encoding="utf-8"?>
<sst xmlns="http://schemas.openxmlformats.org/spreadsheetml/2006/main" count="104" uniqueCount="96">
  <si>
    <t>День: понедельник</t>
  </si>
  <si>
    <t>№ рецеп.</t>
  </si>
  <si>
    <t>Прием пищи, наименование блюда</t>
  </si>
  <si>
    <t>масса порции</t>
  </si>
  <si>
    <t>энергетическая ценность</t>
  </si>
  <si>
    <t>витамины(мг)</t>
  </si>
  <si>
    <t>минеральные вещества(мг)</t>
  </si>
  <si>
    <t>Б</t>
  </si>
  <si>
    <t>Ж</t>
  </si>
  <si>
    <t>У</t>
  </si>
  <si>
    <t>пищевые вещества (г)</t>
  </si>
  <si>
    <t>В1</t>
  </si>
  <si>
    <t>С</t>
  </si>
  <si>
    <t>А</t>
  </si>
  <si>
    <t>Е</t>
  </si>
  <si>
    <t>Са</t>
  </si>
  <si>
    <t>P</t>
  </si>
  <si>
    <t>Mg</t>
  </si>
  <si>
    <t>Fe</t>
  </si>
  <si>
    <t>94//2013</t>
  </si>
  <si>
    <t>Завтрак</t>
  </si>
  <si>
    <t>батон нарезной-15</t>
  </si>
  <si>
    <t>262//2013</t>
  </si>
  <si>
    <t>Каша манная молочная жидкая</t>
  </si>
  <si>
    <t>крупа манная-30,72</t>
  </si>
  <si>
    <t>молоко-105,73</t>
  </si>
  <si>
    <t>сахар-5</t>
  </si>
  <si>
    <t>масло сливочное-5</t>
  </si>
  <si>
    <t>501//2013</t>
  </si>
  <si>
    <t xml:space="preserve">Кофейный напиток с молоком </t>
  </si>
  <si>
    <t>сахар-10</t>
  </si>
  <si>
    <t>молоко-160</t>
  </si>
  <si>
    <t>109//2013</t>
  </si>
  <si>
    <t>хлеб ржаной</t>
  </si>
  <si>
    <t>хлеб ржаной-20</t>
  </si>
  <si>
    <t>112//2013</t>
  </si>
  <si>
    <t>Мандарин</t>
  </si>
  <si>
    <t>Мандарин - 150</t>
  </si>
  <si>
    <t>ИТОГО за завтрак</t>
  </si>
  <si>
    <t>Неделя: первая</t>
  </si>
  <si>
    <t>Возрастная категория: 12-18 лет</t>
  </si>
  <si>
    <t>17//2013</t>
  </si>
  <si>
    <t>картофель-29,88</t>
  </si>
  <si>
    <t>морковь-23,9</t>
  </si>
  <si>
    <t>огурцы свежие-20,92</t>
  </si>
  <si>
    <t>заправка для салатов-15</t>
  </si>
  <si>
    <t>11//2015</t>
  </si>
  <si>
    <t>Суп с макаронными изделиями</t>
  </si>
  <si>
    <t>морковь-12,5</t>
  </si>
  <si>
    <t>лук репчатый-12</t>
  </si>
  <si>
    <t>томатное пюре-1,5</t>
  </si>
  <si>
    <t>масло растительное-5</t>
  </si>
  <si>
    <t>244//2015</t>
  </si>
  <si>
    <t>крупа рисовая-45,22</t>
  </si>
  <si>
    <t>лук репчатый-8</t>
  </si>
  <si>
    <t>масло растительное-6,65</t>
  </si>
  <si>
    <t>морковь-13,3</t>
  </si>
  <si>
    <t>493//2013</t>
  </si>
  <si>
    <t>Чай с сахаром</t>
  </si>
  <si>
    <t>чай-1</t>
  </si>
  <si>
    <t>сахар-15</t>
  </si>
  <si>
    <t>111//2013</t>
  </si>
  <si>
    <t>батон нарезной-40</t>
  </si>
  <si>
    <t>хлеб ржаной-30</t>
  </si>
  <si>
    <t>ИТОГО за обед:</t>
  </si>
  <si>
    <t>Полдник</t>
  </si>
  <si>
    <t>330//2009</t>
  </si>
  <si>
    <t>Ватрушка с творогом</t>
  </si>
  <si>
    <t>мука пшеничная - 59,6</t>
  </si>
  <si>
    <t>сахар-1,2</t>
  </si>
  <si>
    <t>масло сливочное-2,6</t>
  </si>
  <si>
    <t>яйцо-5,2</t>
  </si>
  <si>
    <t>соль-1</t>
  </si>
  <si>
    <t>дрожжи-1,8</t>
  </si>
  <si>
    <t>масло растительное-0,4</t>
  </si>
  <si>
    <t>фарш творожный-30</t>
  </si>
  <si>
    <t>творог-27,45</t>
  </si>
  <si>
    <t>яйцо-1,2</t>
  </si>
  <si>
    <t>сахар-1,5</t>
  </si>
  <si>
    <t>итого за полдник</t>
  </si>
  <si>
    <t xml:space="preserve">мука пшеничная-1,2 </t>
  </si>
  <si>
    <t xml:space="preserve">ванилин-0,003 </t>
  </si>
  <si>
    <t>ВСЕГО за день:</t>
  </si>
  <si>
    <t>Обед</t>
  </si>
  <si>
    <t>Сезон: осенне-зимний</t>
  </si>
  <si>
    <t>чай-1, сахар 15</t>
  </si>
  <si>
    <t>Батон нарезной</t>
  </si>
  <si>
    <t>Хлеб ржаной</t>
  </si>
  <si>
    <t>Бутерброд с сыром</t>
  </si>
  <si>
    <t>кофейный напиток-5,</t>
  </si>
  <si>
    <t>сыр российский-16</t>
  </si>
  <si>
    <t>горошек консервир.-16,93</t>
  </si>
  <si>
    <t>вермишель-20</t>
  </si>
  <si>
    <t>говядина-146,3</t>
  </si>
  <si>
    <t>Салат "Степной"из разн.овощ.</t>
  </si>
  <si>
    <t>Плов из говядины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</si>
</sst>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7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 applyBorder="1"/>
    <xf numFmtId="0" fontId="0" fillId="0" borderId="0" xfId="0" applyBorder="1"/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5" fillId="0" borderId="1" xfId="0" applyFont="1" applyBorder="1"/>
    <xf numFmtId="0" fontId="5" fillId="0" borderId="1" xfId="0" applyFont="1" applyFill="1" applyBorder="1" applyAlignment="1">
      <alignment wrapText="1"/>
    </xf>
    <xf numFmtId="0" fontId="5" fillId="0" borderId="2" xfId="0" applyFont="1" applyFill="1" applyBorder="1"/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0" fontId="8" fillId="0" borderId="0" xfId="0" applyFont="1"/>
    <xf numFmtId="0" fontId="9" fillId="0" borderId="0" xfId="0" applyFont="1"/>
    <xf numFmtId="0" fontId="8" fillId="0" borderId="0" xfId="0" applyFont="1" applyBorder="1"/>
    <xf numFmtId="0" fontId="9" fillId="0" borderId="0" xfId="0" applyFont="1" applyBorder="1"/>
    <xf numFmtId="0" fontId="5" fillId="0" borderId="0" xfId="0" applyFont="1" applyBorder="1"/>
    <xf numFmtId="0" fontId="7" fillId="0" borderId="0" xfId="0" applyFont="1" applyBorder="1"/>
    <xf numFmtId="0" fontId="6" fillId="0" borderId="1" xfId="0" applyFont="1" applyBorder="1"/>
    <xf numFmtId="0" fontId="10" fillId="0" borderId="1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6" fillId="0" borderId="3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73"/>
  <sheetViews>
    <sheetView tabSelected="1" workbookViewId="0">
      <selection activeCell="A10" sqref="A10"/>
    </sheetView>
  </sheetViews>
  <sheetFormatPr defaultRowHeight="15"/>
  <cols>
    <col min="1" max="1" width="9.140625" customWidth="1"/>
    <col min="2" max="2" width="23.7109375" customWidth="1"/>
    <col min="3" max="6" width="5.85546875" customWidth="1"/>
    <col min="7" max="7" width="7.28515625" customWidth="1"/>
    <col min="8" max="15" width="5.85546875" customWidth="1"/>
  </cols>
  <sheetData>
    <row r="1" spans="1:48">
      <c r="A1" s="18" t="s">
        <v>39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48">
      <c r="A2" s="18" t="s">
        <v>84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Q2" s="2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48">
      <c r="A3" s="18" t="s">
        <v>40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Q3" s="2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H3" s="2" t="s">
        <v>39</v>
      </c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>
      <c r="A4" s="18" t="s">
        <v>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Q4" s="2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H4" s="2" t="s">
        <v>84</v>
      </c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</row>
    <row r="5" spans="1:48" s="8" customFormat="1">
      <c r="A5" s="20"/>
      <c r="B5" s="21"/>
      <c r="C5" s="22"/>
      <c r="D5" s="22"/>
      <c r="E5" s="22"/>
      <c r="F5" s="22"/>
      <c r="G5" s="23"/>
      <c r="H5" s="22"/>
      <c r="I5" s="22"/>
      <c r="J5" s="22"/>
      <c r="K5" s="22"/>
      <c r="L5" s="22"/>
      <c r="M5" s="22"/>
      <c r="N5" s="22"/>
      <c r="O5" s="22"/>
      <c r="Q5" s="2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H5" s="2" t="s">
        <v>40</v>
      </c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</row>
    <row r="6" spans="1:48" ht="32.450000000000003" customHeight="1">
      <c r="A6" s="24" t="s">
        <v>1</v>
      </c>
      <c r="B6" s="11" t="s">
        <v>2</v>
      </c>
      <c r="C6" s="11" t="s">
        <v>3</v>
      </c>
      <c r="D6" s="29" t="s">
        <v>10</v>
      </c>
      <c r="E6" s="29"/>
      <c r="F6" s="29"/>
      <c r="G6" s="25" t="s">
        <v>4</v>
      </c>
      <c r="H6" s="29" t="s">
        <v>5</v>
      </c>
      <c r="I6" s="29"/>
      <c r="J6" s="29"/>
      <c r="K6" s="29"/>
      <c r="L6" s="29" t="s">
        <v>6</v>
      </c>
      <c r="M6" s="29"/>
      <c r="N6" s="29"/>
      <c r="O6" s="29"/>
      <c r="Q6" s="5"/>
      <c r="R6" s="6"/>
      <c r="S6" s="7"/>
      <c r="T6" s="7"/>
      <c r="U6" s="7"/>
      <c r="V6" s="7"/>
      <c r="W6" s="8"/>
      <c r="X6" s="7"/>
      <c r="Y6" s="7"/>
      <c r="Z6" s="7"/>
      <c r="AA6" s="7"/>
      <c r="AB6" s="7"/>
      <c r="AC6" s="7"/>
      <c r="AD6" s="7"/>
      <c r="AE6" s="7"/>
      <c r="AH6" s="2" t="s">
        <v>0</v>
      </c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>
      <c r="A7" s="26"/>
      <c r="B7" s="26"/>
      <c r="C7" s="26"/>
      <c r="D7" s="27" t="s">
        <v>7</v>
      </c>
      <c r="E7" s="27" t="s">
        <v>8</v>
      </c>
      <c r="F7" s="27" t="s">
        <v>9</v>
      </c>
      <c r="G7" s="27"/>
      <c r="H7" s="27" t="s">
        <v>11</v>
      </c>
      <c r="I7" s="27" t="s">
        <v>12</v>
      </c>
      <c r="J7" s="27" t="s">
        <v>13</v>
      </c>
      <c r="K7" s="27" t="s">
        <v>14</v>
      </c>
      <c r="L7" s="27" t="s">
        <v>15</v>
      </c>
      <c r="M7" s="27" t="s">
        <v>16</v>
      </c>
      <c r="N7" s="27" t="s">
        <v>17</v>
      </c>
      <c r="O7" s="27" t="s">
        <v>18</v>
      </c>
    </row>
    <row r="8" spans="1:48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</row>
    <row r="9" spans="1:48">
      <c r="A9" s="16"/>
      <c r="B9" s="28" t="s">
        <v>20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48">
      <c r="A10" s="10" t="s">
        <v>19</v>
      </c>
      <c r="B10" s="10" t="s">
        <v>88</v>
      </c>
      <c r="C10" s="10">
        <v>35</v>
      </c>
      <c r="D10" s="10">
        <v>5</v>
      </c>
      <c r="E10" s="10">
        <v>8.1</v>
      </c>
      <c r="F10" s="10">
        <v>7.4</v>
      </c>
      <c r="G10" s="10">
        <v>123</v>
      </c>
      <c r="H10" s="10">
        <v>0.02</v>
      </c>
      <c r="I10" s="10">
        <v>0.1</v>
      </c>
      <c r="J10" s="10">
        <v>0.06</v>
      </c>
      <c r="K10" s="10">
        <v>0.3</v>
      </c>
      <c r="L10" s="10">
        <v>137</v>
      </c>
      <c r="M10" s="10">
        <v>99</v>
      </c>
      <c r="N10" s="10">
        <v>10</v>
      </c>
      <c r="O10" s="10">
        <v>0.3</v>
      </c>
    </row>
    <row r="11" spans="1:48">
      <c r="A11" s="10"/>
      <c r="B11" s="10" t="s">
        <v>90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48">
      <c r="A12" s="10"/>
      <c r="B12" s="10" t="s">
        <v>27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48">
      <c r="A13" s="10"/>
      <c r="B13" s="10" t="s">
        <v>21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48">
      <c r="A14" s="10" t="s">
        <v>22</v>
      </c>
      <c r="B14" s="10" t="s">
        <v>23</v>
      </c>
      <c r="C14" s="10">
        <v>200</v>
      </c>
      <c r="D14" s="10">
        <v>6.3</v>
      </c>
      <c r="E14" s="10">
        <v>7.5</v>
      </c>
      <c r="F14" s="10">
        <v>30.86</v>
      </c>
      <c r="G14" s="10">
        <v>215.37</v>
      </c>
      <c r="H14" s="10">
        <v>0.08</v>
      </c>
      <c r="I14" s="10">
        <v>1.38</v>
      </c>
      <c r="J14" s="10">
        <v>0.05</v>
      </c>
      <c r="K14" s="10">
        <v>0.52</v>
      </c>
      <c r="L14" s="10">
        <v>132.9</v>
      </c>
      <c r="M14" s="10">
        <v>121.3</v>
      </c>
      <c r="N14" s="10">
        <v>20.2</v>
      </c>
      <c r="O14" s="10">
        <v>0.09</v>
      </c>
    </row>
    <row r="15" spans="1:48">
      <c r="A15" s="10"/>
      <c r="B15" s="10" t="s">
        <v>24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48">
      <c r="A16" s="10"/>
      <c r="B16" s="10" t="s">
        <v>25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>
      <c r="A17" s="10"/>
      <c r="B17" s="10" t="s">
        <v>26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>
      <c r="A18" s="10"/>
      <c r="B18" s="10" t="s">
        <v>27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>
      <c r="A19" s="10" t="s">
        <v>28</v>
      </c>
      <c r="B19" s="10" t="s">
        <v>29</v>
      </c>
      <c r="C19" s="10">
        <v>200</v>
      </c>
      <c r="D19" s="10">
        <v>3.2</v>
      </c>
      <c r="E19" s="10">
        <v>2.7</v>
      </c>
      <c r="F19" s="10">
        <v>15.9</v>
      </c>
      <c r="G19" s="10">
        <v>79</v>
      </c>
      <c r="H19" s="10">
        <v>0.04</v>
      </c>
      <c r="I19" s="10">
        <v>1.3</v>
      </c>
      <c r="J19" s="10">
        <v>0.02</v>
      </c>
      <c r="K19" s="10">
        <v>0</v>
      </c>
      <c r="L19" s="10">
        <v>126</v>
      </c>
      <c r="M19" s="10">
        <v>90</v>
      </c>
      <c r="N19" s="10">
        <v>14</v>
      </c>
      <c r="O19" s="10">
        <v>0.1</v>
      </c>
    </row>
    <row r="20" spans="1:15">
      <c r="A20" s="10"/>
      <c r="B20" s="10" t="s">
        <v>89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>
      <c r="A21" s="10"/>
      <c r="B21" s="10" t="s">
        <v>30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>
      <c r="A22" s="10"/>
      <c r="B22" s="10" t="s">
        <v>31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>
      <c r="A23" s="10" t="s">
        <v>32</v>
      </c>
      <c r="B23" s="10" t="s">
        <v>33</v>
      </c>
      <c r="C23" s="10">
        <v>20</v>
      </c>
      <c r="D23" s="10">
        <v>1.32</v>
      </c>
      <c r="E23" s="10">
        <v>0.24</v>
      </c>
      <c r="F23" s="10">
        <v>6.68</v>
      </c>
      <c r="G23" s="10">
        <v>34.799999999999997</v>
      </c>
      <c r="H23" s="10">
        <v>3.5999999999999997E-2</v>
      </c>
      <c r="I23" s="10">
        <v>0</v>
      </c>
      <c r="J23" s="10">
        <v>0</v>
      </c>
      <c r="K23" s="10">
        <v>0.28000000000000003</v>
      </c>
      <c r="L23" s="10">
        <v>7</v>
      </c>
      <c r="M23" s="10">
        <v>31.6</v>
      </c>
      <c r="N23" s="10">
        <v>9.4</v>
      </c>
      <c r="O23" s="10">
        <v>0.78</v>
      </c>
    </row>
    <row r="24" spans="1:15">
      <c r="A24" s="10"/>
      <c r="B24" s="10" t="s">
        <v>34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5">
      <c r="A25" s="10" t="s">
        <v>35</v>
      </c>
      <c r="B25" s="10" t="s">
        <v>36</v>
      </c>
      <c r="C25" s="10">
        <v>150</v>
      </c>
      <c r="D25" s="10">
        <v>0.75</v>
      </c>
      <c r="E25" s="10">
        <v>0.3</v>
      </c>
      <c r="F25" s="10">
        <v>11.25</v>
      </c>
      <c r="G25" s="10">
        <v>57</v>
      </c>
      <c r="H25" s="10">
        <v>0.09</v>
      </c>
      <c r="I25" s="10">
        <v>57</v>
      </c>
      <c r="J25" s="10">
        <v>0</v>
      </c>
      <c r="K25" s="10">
        <v>0.3</v>
      </c>
      <c r="L25" s="10">
        <v>52.5</v>
      </c>
      <c r="M25" s="10">
        <v>25.5</v>
      </c>
      <c r="N25" s="10">
        <v>16.5</v>
      </c>
      <c r="O25" s="10">
        <v>0.15</v>
      </c>
    </row>
    <row r="26" spans="1:15">
      <c r="A26" s="10"/>
      <c r="B26" s="10" t="s">
        <v>37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spans="1:15">
      <c r="A27" s="4"/>
      <c r="B27" s="11" t="s">
        <v>38</v>
      </c>
      <c r="C27" s="10">
        <f t="shared" ref="C27:N27" si="0">SUM(C10:C26)</f>
        <v>605</v>
      </c>
      <c r="D27" s="10">
        <f t="shared" si="0"/>
        <v>16.57</v>
      </c>
      <c r="E27" s="10">
        <f t="shared" si="0"/>
        <v>18.84</v>
      </c>
      <c r="F27" s="10">
        <f t="shared" si="0"/>
        <v>72.09</v>
      </c>
      <c r="G27" s="10">
        <f t="shared" si="0"/>
        <v>509.17</v>
      </c>
      <c r="H27" s="10">
        <f t="shared" si="0"/>
        <v>0.26600000000000001</v>
      </c>
      <c r="I27" s="10">
        <f t="shared" si="0"/>
        <v>59.78</v>
      </c>
      <c r="J27" s="10">
        <f t="shared" si="0"/>
        <v>0.13</v>
      </c>
      <c r="K27" s="10">
        <f t="shared" si="0"/>
        <v>1.4000000000000001</v>
      </c>
      <c r="L27" s="10">
        <f t="shared" si="0"/>
        <v>455.4</v>
      </c>
      <c r="M27" s="10">
        <f t="shared" si="0"/>
        <v>367.40000000000003</v>
      </c>
      <c r="N27" s="10">
        <f t="shared" si="0"/>
        <v>70.099999999999994</v>
      </c>
      <c r="O27" s="10">
        <f>SUM(O10:O26)</f>
        <v>1.42</v>
      </c>
    </row>
    <row r="28" spans="1:15">
      <c r="A28" s="9"/>
      <c r="B28" s="17" t="s">
        <v>83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5" ht="15" customHeight="1">
      <c r="A29" s="10" t="s">
        <v>41</v>
      </c>
      <c r="B29" s="10" t="s">
        <v>94</v>
      </c>
      <c r="C29" s="10">
        <v>100</v>
      </c>
      <c r="D29" s="10">
        <v>1.89</v>
      </c>
      <c r="E29" s="10">
        <v>16.77</v>
      </c>
      <c r="F29" s="10">
        <v>3.32</v>
      </c>
      <c r="G29" s="10">
        <v>169.32</v>
      </c>
      <c r="H29" s="10">
        <v>0.05</v>
      </c>
      <c r="I29" s="10">
        <v>8.3000000000000007</v>
      </c>
      <c r="J29" s="10">
        <v>0</v>
      </c>
      <c r="K29" s="10">
        <v>7.47</v>
      </c>
      <c r="L29" s="10">
        <v>29.88</v>
      </c>
      <c r="M29" s="10">
        <v>54.78</v>
      </c>
      <c r="N29" s="10">
        <v>21.58</v>
      </c>
      <c r="O29" s="10">
        <v>0.83</v>
      </c>
    </row>
    <row r="30" spans="1:15">
      <c r="A30" s="10"/>
      <c r="B30" s="10" t="s">
        <v>42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</row>
    <row r="31" spans="1:15" ht="15" customHeight="1">
      <c r="A31" s="10"/>
      <c r="B31" s="10" t="s">
        <v>91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>
      <c r="A32" s="12"/>
      <c r="B32" s="13" t="s">
        <v>43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1:15">
      <c r="A33" s="12"/>
      <c r="B33" s="13" t="s">
        <v>44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1:15">
      <c r="A34" s="12"/>
      <c r="B34" s="13" t="s">
        <v>45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1:15" ht="15" customHeight="1">
      <c r="A35" s="12" t="s">
        <v>46</v>
      </c>
      <c r="B35" s="13" t="s">
        <v>47</v>
      </c>
      <c r="C35" s="12">
        <v>250</v>
      </c>
      <c r="D35" s="12">
        <v>2.38</v>
      </c>
      <c r="E35" s="12">
        <v>5.07</v>
      </c>
      <c r="F35" s="12">
        <v>12.99</v>
      </c>
      <c r="G35" s="12">
        <v>117</v>
      </c>
      <c r="H35" s="12">
        <v>0.05</v>
      </c>
      <c r="I35" s="12">
        <v>0.95</v>
      </c>
      <c r="J35" s="12">
        <v>0</v>
      </c>
      <c r="K35" s="12"/>
      <c r="L35" s="12">
        <v>27.3</v>
      </c>
      <c r="M35" s="12">
        <v>36.770000000000003</v>
      </c>
      <c r="N35" s="12">
        <v>15.22</v>
      </c>
      <c r="O35" s="12">
        <v>0.72</v>
      </c>
    </row>
    <row r="36" spans="1:15">
      <c r="A36" s="12"/>
      <c r="B36" s="13" t="s">
        <v>92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1:15">
      <c r="A37" s="12"/>
      <c r="B37" s="13" t="s">
        <v>48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spans="1:15">
      <c r="A38" s="12"/>
      <c r="B38" s="13" t="s">
        <v>49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</row>
    <row r="39" spans="1:15">
      <c r="A39" s="12"/>
      <c r="B39" s="13" t="s">
        <v>50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0" spans="1:15">
      <c r="A40" s="12"/>
      <c r="B40" s="13" t="s">
        <v>51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</row>
    <row r="41" spans="1:15">
      <c r="A41" s="12" t="s">
        <v>52</v>
      </c>
      <c r="B41" s="12" t="s">
        <v>95</v>
      </c>
      <c r="C41" s="12">
        <v>200</v>
      </c>
      <c r="D41" s="12">
        <v>20.350000000000001</v>
      </c>
      <c r="E41" s="12">
        <v>19.02</v>
      </c>
      <c r="F41" s="12">
        <v>32.43</v>
      </c>
      <c r="G41" s="12">
        <v>395</v>
      </c>
      <c r="H41" s="12">
        <v>0.05</v>
      </c>
      <c r="I41" s="12">
        <v>0.35</v>
      </c>
      <c r="J41" s="12">
        <v>0</v>
      </c>
      <c r="K41" s="12"/>
      <c r="L41" s="12">
        <v>28.85</v>
      </c>
      <c r="M41" s="12">
        <v>3.68</v>
      </c>
      <c r="N41" s="12">
        <v>42.56</v>
      </c>
      <c r="O41" s="12">
        <v>2.85</v>
      </c>
    </row>
    <row r="42" spans="1:15">
      <c r="A42" s="12"/>
      <c r="B42" s="12" t="s">
        <v>93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3"/>
    </row>
    <row r="43" spans="1:15">
      <c r="A43" s="12"/>
      <c r="B43" s="12" t="s">
        <v>53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3"/>
    </row>
    <row r="44" spans="1:15">
      <c r="A44" s="12"/>
      <c r="B44" s="12" t="s">
        <v>54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3"/>
    </row>
    <row r="45" spans="1:15">
      <c r="A45" s="12"/>
      <c r="B45" s="12" t="s">
        <v>55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3"/>
    </row>
    <row r="46" spans="1:15">
      <c r="A46" s="12"/>
      <c r="B46" s="12" t="s">
        <v>56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3"/>
    </row>
    <row r="47" spans="1:15">
      <c r="A47" s="12" t="s">
        <v>57</v>
      </c>
      <c r="B47" s="12" t="s">
        <v>58</v>
      </c>
      <c r="C47" s="12">
        <v>200</v>
      </c>
      <c r="D47" s="12">
        <v>0.1</v>
      </c>
      <c r="E47" s="12">
        <v>0</v>
      </c>
      <c r="F47" s="14">
        <v>15</v>
      </c>
      <c r="G47" s="12">
        <v>60</v>
      </c>
      <c r="H47" s="12">
        <v>0</v>
      </c>
      <c r="I47" s="12">
        <v>0</v>
      </c>
      <c r="J47" s="12">
        <v>0</v>
      </c>
      <c r="K47" s="12">
        <v>0</v>
      </c>
      <c r="L47" s="12">
        <v>11</v>
      </c>
      <c r="M47" s="12">
        <v>3</v>
      </c>
      <c r="N47" s="12">
        <v>1</v>
      </c>
      <c r="O47" s="12">
        <v>0.3</v>
      </c>
    </row>
    <row r="48" spans="1:15">
      <c r="A48" s="12"/>
      <c r="B48" s="12" t="s">
        <v>59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</row>
    <row r="49" spans="1:15">
      <c r="A49" s="12"/>
      <c r="B49" s="12" t="s">
        <v>60</v>
      </c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</row>
    <row r="50" spans="1:15">
      <c r="A50" s="12" t="s">
        <v>32</v>
      </c>
      <c r="B50" s="12" t="s">
        <v>87</v>
      </c>
      <c r="C50" s="12">
        <v>30</v>
      </c>
      <c r="D50" s="12">
        <v>1.98</v>
      </c>
      <c r="E50" s="12">
        <v>0.36</v>
      </c>
      <c r="F50" s="12">
        <v>10.02</v>
      </c>
      <c r="G50" s="12">
        <v>52.2</v>
      </c>
      <c r="H50" s="12">
        <v>5.3999999999999999E-2</v>
      </c>
      <c r="I50" s="12">
        <v>0</v>
      </c>
      <c r="J50" s="12">
        <v>0</v>
      </c>
      <c r="K50" s="12">
        <v>0.42</v>
      </c>
      <c r="L50" s="12">
        <v>10.5</v>
      </c>
      <c r="M50" s="12">
        <v>47.4</v>
      </c>
      <c r="N50" s="12">
        <v>14.1</v>
      </c>
      <c r="O50" s="12">
        <v>1.17</v>
      </c>
    </row>
    <row r="51" spans="1:15">
      <c r="A51" s="12"/>
      <c r="B51" s="12" t="s">
        <v>63</v>
      </c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</row>
    <row r="52" spans="1:15">
      <c r="A52" s="12" t="s">
        <v>61</v>
      </c>
      <c r="B52" s="12" t="s">
        <v>86</v>
      </c>
      <c r="C52" s="12">
        <v>40</v>
      </c>
      <c r="D52" s="12">
        <v>3</v>
      </c>
      <c r="E52" s="12">
        <v>1.1599999999999999</v>
      </c>
      <c r="F52" s="12">
        <v>20.6</v>
      </c>
      <c r="G52" s="12">
        <v>104.8</v>
      </c>
      <c r="H52" s="12">
        <v>4.3999999999999997E-2</v>
      </c>
      <c r="I52" s="12">
        <v>0</v>
      </c>
      <c r="J52" s="12">
        <v>0</v>
      </c>
      <c r="K52" s="12">
        <v>0.68</v>
      </c>
      <c r="L52" s="12">
        <v>7.6</v>
      </c>
      <c r="M52" s="12">
        <v>26</v>
      </c>
      <c r="N52" s="12">
        <v>5.2</v>
      </c>
      <c r="O52" s="12">
        <v>0.48</v>
      </c>
    </row>
    <row r="53" spans="1:15">
      <c r="A53" s="12"/>
      <c r="B53" s="12" t="s">
        <v>62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</row>
    <row r="54" spans="1:15">
      <c r="A54" s="3"/>
      <c r="B54" s="15" t="s">
        <v>64</v>
      </c>
      <c r="C54" s="12">
        <f t="shared" ref="C54:O54" si="1">SUM(C29:C53)</f>
        <v>820</v>
      </c>
      <c r="D54" s="12">
        <f t="shared" si="1"/>
        <v>29.700000000000003</v>
      </c>
      <c r="E54" s="12">
        <f t="shared" si="1"/>
        <v>42.379999999999995</v>
      </c>
      <c r="F54" s="12">
        <f t="shared" si="1"/>
        <v>94.359999999999985</v>
      </c>
      <c r="G54" s="12">
        <f t="shared" si="1"/>
        <v>898.31999999999994</v>
      </c>
      <c r="H54" s="12">
        <f t="shared" si="1"/>
        <v>0.248</v>
      </c>
      <c r="I54" s="12">
        <f t="shared" si="1"/>
        <v>9.6</v>
      </c>
      <c r="J54" s="12">
        <f t="shared" si="1"/>
        <v>0</v>
      </c>
      <c r="K54" s="12">
        <f t="shared" si="1"/>
        <v>8.57</v>
      </c>
      <c r="L54" s="12">
        <f t="shared" si="1"/>
        <v>115.13</v>
      </c>
      <c r="M54" s="12">
        <f t="shared" si="1"/>
        <v>171.63000000000002</v>
      </c>
      <c r="N54" s="12">
        <f t="shared" si="1"/>
        <v>99.66</v>
      </c>
      <c r="O54" s="12">
        <f t="shared" si="1"/>
        <v>6.35</v>
      </c>
    </row>
    <row r="55" spans="1:15">
      <c r="A55" s="3"/>
      <c r="B55" s="15" t="s">
        <v>65</v>
      </c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</row>
    <row r="56" spans="1:15">
      <c r="A56" s="12" t="s">
        <v>57</v>
      </c>
      <c r="B56" s="12" t="s">
        <v>58</v>
      </c>
      <c r="C56" s="12">
        <v>200</v>
      </c>
      <c r="D56" s="12">
        <v>0.1</v>
      </c>
      <c r="E56" s="12">
        <v>0</v>
      </c>
      <c r="F56" s="12">
        <v>15</v>
      </c>
      <c r="G56" s="12">
        <v>60</v>
      </c>
      <c r="H56" s="12">
        <v>0</v>
      </c>
      <c r="I56" s="12">
        <v>0</v>
      </c>
      <c r="J56" s="12">
        <v>0</v>
      </c>
      <c r="K56" s="12">
        <v>0</v>
      </c>
      <c r="L56" s="12">
        <v>11</v>
      </c>
      <c r="M56" s="12">
        <v>3</v>
      </c>
      <c r="N56" s="12">
        <v>1</v>
      </c>
      <c r="O56" s="12">
        <v>0.3</v>
      </c>
    </row>
    <row r="57" spans="1:15">
      <c r="A57" s="12"/>
      <c r="B57" s="12" t="s">
        <v>85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</row>
    <row r="58" spans="1:15">
      <c r="A58" s="12" t="s">
        <v>66</v>
      </c>
      <c r="B58" s="12" t="s">
        <v>67</v>
      </c>
      <c r="C58" s="12">
        <v>100</v>
      </c>
      <c r="D58" s="12">
        <v>11.8</v>
      </c>
      <c r="E58" s="12">
        <v>4.3600000000000003</v>
      </c>
      <c r="F58" s="12">
        <v>69.38</v>
      </c>
      <c r="G58" s="12">
        <v>350.51</v>
      </c>
      <c r="H58" s="12">
        <v>0.8</v>
      </c>
      <c r="I58" s="12">
        <v>0.66</v>
      </c>
      <c r="J58" s="12">
        <v>0.02</v>
      </c>
      <c r="K58" s="12">
        <v>1.69</v>
      </c>
      <c r="L58" s="12">
        <v>30.97</v>
      </c>
      <c r="M58" s="12">
        <v>66.91</v>
      </c>
      <c r="N58" s="12">
        <v>17.36</v>
      </c>
      <c r="O58" s="12">
        <v>0.49</v>
      </c>
    </row>
    <row r="59" spans="1:15">
      <c r="A59" s="12"/>
      <c r="B59" s="12" t="s">
        <v>68</v>
      </c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</row>
    <row r="60" spans="1:15">
      <c r="A60" s="12"/>
      <c r="B60" s="12" t="s">
        <v>69</v>
      </c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</row>
    <row r="61" spans="1:15">
      <c r="A61" s="12"/>
      <c r="B61" s="12" t="s">
        <v>70</v>
      </c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</row>
    <row r="62" spans="1:15">
      <c r="A62" s="12"/>
      <c r="B62" s="12" t="s">
        <v>71</v>
      </c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</row>
    <row r="63" spans="1:15">
      <c r="A63" s="12"/>
      <c r="B63" s="12" t="s">
        <v>72</v>
      </c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</row>
    <row r="64" spans="1:15">
      <c r="A64" s="12"/>
      <c r="B64" s="12" t="s">
        <v>73</v>
      </c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</row>
    <row r="65" spans="1:15">
      <c r="A65" s="12"/>
      <c r="B65" s="12" t="s">
        <v>74</v>
      </c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</row>
    <row r="66" spans="1:15">
      <c r="A66" s="12"/>
      <c r="B66" s="12" t="s">
        <v>75</v>
      </c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</row>
    <row r="67" spans="1:15">
      <c r="A67" s="12"/>
      <c r="B67" s="12" t="s">
        <v>76</v>
      </c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</row>
    <row r="68" spans="1:15">
      <c r="A68" s="12"/>
      <c r="B68" s="12" t="s">
        <v>77</v>
      </c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</row>
    <row r="69" spans="1:15">
      <c r="A69" s="12"/>
      <c r="B69" s="12" t="s">
        <v>78</v>
      </c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</row>
    <row r="70" spans="1:15">
      <c r="A70" s="12"/>
      <c r="B70" s="12" t="s">
        <v>80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</row>
    <row r="71" spans="1:15">
      <c r="A71" s="12"/>
      <c r="B71" s="12" t="s">
        <v>81</v>
      </c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1:15">
      <c r="A72" s="12"/>
      <c r="B72" s="15" t="s">
        <v>79</v>
      </c>
      <c r="C72" s="12">
        <f t="shared" ref="C72:O72" si="2">SUM(C56:C71)</f>
        <v>300</v>
      </c>
      <c r="D72" s="12">
        <f t="shared" si="2"/>
        <v>11.9</v>
      </c>
      <c r="E72" s="12">
        <f t="shared" si="2"/>
        <v>4.3600000000000003</v>
      </c>
      <c r="F72" s="12">
        <f t="shared" si="2"/>
        <v>84.38</v>
      </c>
      <c r="G72" s="12">
        <f t="shared" si="2"/>
        <v>410.51</v>
      </c>
      <c r="H72" s="12">
        <f t="shared" si="2"/>
        <v>0.8</v>
      </c>
      <c r="I72" s="12">
        <f t="shared" si="2"/>
        <v>0.66</v>
      </c>
      <c r="J72" s="12">
        <f t="shared" si="2"/>
        <v>0.02</v>
      </c>
      <c r="K72" s="12">
        <f t="shared" si="2"/>
        <v>1.69</v>
      </c>
      <c r="L72" s="12">
        <f t="shared" si="2"/>
        <v>41.97</v>
      </c>
      <c r="M72" s="12">
        <f t="shared" si="2"/>
        <v>69.91</v>
      </c>
      <c r="N72" s="12">
        <f t="shared" si="2"/>
        <v>18.36</v>
      </c>
      <c r="O72" s="12">
        <f t="shared" si="2"/>
        <v>0.79</v>
      </c>
    </row>
    <row r="73" spans="1:15">
      <c r="A73" s="12"/>
      <c r="B73" s="15" t="s">
        <v>82</v>
      </c>
      <c r="C73" s="12">
        <f>C72+C54+C27</f>
        <v>1725</v>
      </c>
      <c r="D73" s="12">
        <f t="shared" ref="D73:O73" si="3">D72+D54+D27</f>
        <v>58.17</v>
      </c>
      <c r="E73" s="12">
        <f t="shared" si="3"/>
        <v>65.58</v>
      </c>
      <c r="F73" s="12">
        <f t="shared" si="3"/>
        <v>250.82999999999998</v>
      </c>
      <c r="G73" s="12">
        <f t="shared" si="3"/>
        <v>1818</v>
      </c>
      <c r="H73" s="12">
        <f t="shared" si="3"/>
        <v>1.3140000000000001</v>
      </c>
      <c r="I73" s="12">
        <f t="shared" si="3"/>
        <v>70.040000000000006</v>
      </c>
      <c r="J73" s="12">
        <f t="shared" si="3"/>
        <v>0.15</v>
      </c>
      <c r="K73" s="12">
        <f t="shared" si="3"/>
        <v>11.66</v>
      </c>
      <c r="L73" s="12">
        <f t="shared" si="3"/>
        <v>612.5</v>
      </c>
      <c r="M73" s="12">
        <f t="shared" si="3"/>
        <v>608.94000000000005</v>
      </c>
      <c r="N73" s="12">
        <f t="shared" si="3"/>
        <v>188.12</v>
      </c>
      <c r="O73" s="12">
        <f t="shared" si="3"/>
        <v>8.5599999999999987</v>
      </c>
    </row>
  </sheetData>
  <mergeCells count="3">
    <mergeCell ref="D6:F6"/>
    <mergeCell ref="H6:K6"/>
    <mergeCell ref="L6:O6"/>
  </mergeCells>
  <pageMargins left="0.78740157480314965" right="0.31496062992125984" top="0.35433070866141736" bottom="0.35433070866141736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Сергей</cp:lastModifiedBy>
  <cp:lastPrinted>2022-01-10T06:34:24Z</cp:lastPrinted>
  <dcterms:created xsi:type="dcterms:W3CDTF">2021-12-13T17:53:52Z</dcterms:created>
  <dcterms:modified xsi:type="dcterms:W3CDTF">2022-01-13T15:44:21Z</dcterms:modified>
</cp:coreProperties>
</file>